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15" documentId="120_S{2AC9BD13-BADA-5192-A53E-5A8FF88502F6}" xr6:coauthVersionLast="47" xr6:coauthVersionMax="47" xr10:uidLastSave="{78FB5C77-7FF9-4F49-ACC3-D99B4E0073B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<sst xmlns="http://schemas.openxmlformats.org/spreadsheetml/2006/main" count="181548" uniqueCount="39153">
  <si>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</si>
  <si>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</si>
  <si>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</si>
  <si>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</si>
  <si>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</si>
  <si>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</si>
  <si>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</si>
  <si>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</si>
  <si>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</si>
  <si>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</si>
  <si>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</si>
  <si>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</si>
  <si>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</si>
  <si>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</si>
  <si>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</si>
  <si>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</si>
  <si>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</si>
  <si>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</si>
  <si>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</si>
  <si>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</si>
  <si>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</si>
  <si>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</si>
  <si>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</si>
  <si>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</si>
  <si>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</si>
  <si>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</si>
  <si>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</si>
  <si>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</si>
  <si>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</si>
  <si>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</si>
  <si>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</si>
  <si>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</si>
  <si>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</si>
  <si>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</si>
  <si>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</si>
  <si>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</si>
  <si>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</si>
  <si>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</si>
  <si>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</si>
  <si>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</si>
  <si>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</si>
  <si>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</si>
  <si>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</si>
  <si>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</si>
  <si>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</si>
  <si>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</si>
  <si>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</si>
  <si>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</si>
  <si>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</si>
  <si>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</si>
  <si>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</si>
  <si>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</si>
  <si>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</si>
  <si>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</si>
  <si>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</si>
  <si>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</si>
  <si>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</si>
  <si>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</si>
  <si>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</si>
  <si>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</si>
  <si>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</si>
  <si>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</si>
  <si>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</si>
  <si>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</si>
  <si>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</si>
  <si>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</si>
  <si>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</si>
  <si>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</si>
  <si>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</si>
  <si>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</si>
  <si>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</si>
  <si>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</si>
  <si>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</si>
  <si>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</si>
  <si>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</si>
  <si>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</si>
  <si>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</si>
  <si>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</si>
  <si>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</si>
  <si>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</si>
  <si>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</si>
  <si>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</si>
  <si>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</si>
  <si>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</si>
  <si>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</si>
  <si>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</si>
  <si>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</si>
  <si>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</si>
  <si>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</si>
  <si>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</si>
  <si>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</si>
  <si>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</si>
  <si>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</si>
  <si>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</si>
  <si>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</si>
  <si>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</si>
  <si>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</si>
  <si>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</si>
  <si>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</si>
  <si>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</si>
  <si>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</si>
  <si>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</si>
  <si>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</si>
  <si>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</si>
  <si>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</si>
  <si>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</si>
  <si>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</si>
  <si>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</si>
  <si>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</si>
  <si>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</si>
  <si>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</si>
  <si>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</si>
  <si>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</si>
  <si>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</si>
  <si>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</si>
  <si>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</si>
  <si>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</si>
  <si>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</si>
  <si>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</si>
  <si>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</si>
  <si>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</si>
  <si>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</si>
  <si>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</si>
  <si>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</si>
  <si>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</si>
  <si>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</si>
  <si>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</si>
  <si>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</si>
  <si>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</si>
  <si>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</si>
  <si>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</si>
  <si>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</si>
  <si>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</si>
  <si>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</si>
  <si>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</si>
  <si>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</si>
  <si>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</si>
  <si>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</si>
  <si>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</si>
  <si>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</si>
  <si>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</si>
  <si>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</si>
  <si>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</si>
  <si>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</si>
  <si>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</si>
  <si>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</si>
  <si>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</si>
  <si>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</si>
  <si>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</si>
  <si>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</si>
  <si>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</si>
  <si>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</si>
  <si>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</si>
  <si>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</si>
  <si>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</si>
  <si>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</si>
  <si>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</si>
  <si>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</si>
  <si>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</si>
  <si>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</si>
  <si>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</si>
  <si>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</si>
  <si>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</si>
  <si>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</si>
  <si>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</si>
  <si>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</si>
  <si>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</si>
  <si>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</si>
  <si>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</si>
  <si>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</si>
  <si>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</si>
  <si>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</si>
  <si>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</si>
  <si>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</si>
  <si>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</si>
  <si>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</si>
  <si>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</si>
  <si>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</si>
  <si>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</si>
  <si>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</si>
  <si>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</si>
  <si>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</si>
  <si>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</si>
  <si>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</si>
  <si>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</si>
  <si>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</si>
  <si>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</si>
  <si>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</si>
  <si>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</si>
  <si>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</si>
  <si>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</si>
  <si>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</si>
  <si>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</si>
  <si>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</si>
  <si>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</si>
  <si>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</si>
  <si>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</si>
  <si>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</si>
  <si>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</si>
  <si>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</si>
  <si>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</si>
  <si>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</si>
  <si>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</si>
  <si>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</si>
  <si>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</si>
  <si>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</si>
  <si>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</si>
  <si>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</si>
  <si>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</si>
  <si>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</si>
  <si>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</si>
  <si>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</si>
  <si>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</si>
  <si>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</si>
  <si>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</si>
  <si>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</si>
  <si>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</si>
  <si>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</si>
  <si>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</si>
  <si>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</si>
  <si>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</si>
  <si>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</si>
  <si>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</si>
  <si>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</si>
  <si>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</si>
  <si>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</si>
  <si>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</si>
  <si>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</si>
  <si>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</si>
  <si>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</si>
  <si>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</si>
  <si>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</si>
  <si>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</si>
  <si>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</si>
  <si>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</si>
  <si>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</si>
  <si>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</si>
  <si>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</si>
  <si>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</si>
  <si>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</si>
  <si>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</si>
  <si>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</si>
  <si>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</si>
  <si>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</si>
  <si>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</si>
  <si>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</si>
  <si>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</si>
  <si>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</si>
  <si>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</si>
  <si>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</si>
  <si>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</si>
  <si>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</si>
  <si>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</si>
  <si>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</si>
  <si>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</si>
  <si>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</si>
  <si>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</si>
  <si>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</si>
  <si>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</si>
  <si>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</si>
  <si>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</si>
  <si>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</si>
  <si>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</si>
  <si>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</si>
  <si>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</si>
  <si>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</si>
  <si>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</si>
  <si>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</si>
  <si>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</si>
  <si>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</si>
  <si>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</si>
  <si>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</si>
  <si>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</si>
  <si>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</si>
  <si>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</si>
  <si>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</si>
  <si>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</si>
  <si>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</si>
  <si>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</si>
  <si>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</si>
  <si>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</si>
  <si>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</si>
  <si>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</si>
  <si>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</si>
  <si>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</si>
  <si>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</si>
  <si>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</si>
  <si>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</si>
  <si>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</si>
  <si>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</si>
  <si>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</si>
  <si>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</si>
  <si>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</si>
  <si>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</si>
  <si>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</si>
  <si>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</si>
  <si>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</si>
  <si>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</si>
  <si>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</si>
  <si>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</si>
  <si>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</si>
  <si>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</si>
  <si>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</si>
  <si>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</si>
  <si>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</si>
  <si>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</si>
  <si>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</si>
  <si>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</si>
  <si>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</si>
  <si>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</si>
  <si>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</si>
  <si>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</si>
  <si>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</si>
  <si>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</si>
  <si>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</si>
  <si>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</si>
  <si>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</si>
  <si>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</si>
  <si>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</si>
  <si>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</si>
  <si>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</si>
  <si>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</si>
  <si>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</si>
  <si>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</si>
  <si>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</si>
  <si>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</si>
  <si>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</si>
  <si>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</si>
  <si>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</si>
  <si>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</si>
  <si>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</si>
  <si>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</si>
  <si>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</si>
  <si>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</si>
  <si>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</si>
  <si>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</si>
  <si>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</si>
  <si>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</si>
  <si>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</si>
  <si>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</si>
  <si>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</si>
  <si>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</si>
  <si>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</si>
  <si>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</si>
  <si>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</si>
  <si>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</si>
  <si>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</si>
  <si>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</si>
  <si>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</si>
  <si>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</si>
  <si>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</si>
  <si>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</si>
  <si>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</si>
  <si>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</si>
  <si>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</si>
  <si>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</si>
  <si>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</si>
  <si>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</si>
  <si>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</si>
  <si>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</si>
  <si>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</si>
  <si>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</si>
  <si>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</si>
  <si>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</si>
  <si>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</si>
  <si>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</si>
  <si>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</si>
  <si>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</si>
  <si>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</si>
  <si>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</si>
  <si>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</si>
  <si>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</si>
  <si>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</si>
  <si>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</si>
  <si>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</si>
  <si>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</si>
  <si>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</si>
  <si>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</si>
  <si>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</si>
  <si>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</si>
  <si>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</si>
  <si>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</si>
  <si>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</si>
  <si>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</si>
  <si>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</si>
  <si>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</si>
  <si>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</si>
  <si>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</si>
  <si>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</si>
  <si>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</si>
  <si>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</si>
  <si>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</si>
  <si>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</si>
  <si>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</si>
  <si>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</si>
  <si>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</si>
  <si>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</si>
  <si>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</si>
  <si>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</si>
  <si>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</si>
  <si>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</si>
  <si>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</si>
  <si>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</si>
  <si>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</si>
  <si>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</si>
  <si>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</si>
  <si>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</si>
  <si>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</si>
  <si>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</si>
  <si>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</si>
  <si>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</si>
  <si>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</si>
  <si>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</si>
  <si>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</si>
  <si>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</si>
  <si>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</si>
  <si>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</si>
  <si>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</si>
  <si>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</si>
  <si>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</si>
  <si>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</si>
  <si>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</si>
  <si>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</si>
  <si>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</si>
  <si>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</si>
  <si>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</si>
  <si>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</si>
  <si>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</si>
  <si>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</si>
  <si>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</si>
  <si>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</si>
  <si>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</si>
  <si>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</si>
  <si>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</si>
  <si>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</si>
  <si>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</si>
  <si>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</si>
  <si>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</si>
  <si>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</si>
  <si>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</si>
  <si>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</si>
  <si>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</si>
  <si>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</si>
  <si>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</si>
  <si>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</si>
  <si>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</si>
  <si>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</si>
  <si>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</si>
  <si>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</si>
  <si>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</si>
  <si>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</si>
  <si>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</si>
  <si>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</si>
  <si>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</si>
  <si>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</si>
  <si>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</si>
  <si>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</si>
  <si>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</si>
  <si>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</si>
  <si>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</si>
  <si>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</si>
  <si>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</si>
  <si>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</si>
  <si>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</si>
  <si>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</si>
  <si>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</si>
  <si>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</si>
  <si>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</si>
  <si>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</si>
  <si>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</si>
  <si>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</si>
  <si>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</si>
  <si>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</si>
  <si>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</si>
  <si>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</si>
  <si>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</si>
  <si>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</si>
  <si>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</si>
  <si>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</si>
  <si>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</si>
  <si>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</si>
  <si>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</si>
  <si>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</si>
  <si>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</si>
  <si>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</si>
  <si>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</si>
  <si>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</si>
  <si>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</si>
  <si>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</si>
  <si>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</si>
  <si>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</si>
  <si>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</si>
  <si>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</si>
  <si>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</si>
  <si>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</si>
  <si>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</si>
  <si>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</si>
  <si>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</si>
  <si>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</si>
  <si>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</si>
  <si>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</si>
  <si>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</si>
  <si>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</si>
  <si>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</si>
  <si>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</si>
  <si>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</si>
  <si>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</si>
  <si>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</si>
  <si>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</si>
  <si>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</si>
  <si>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</si>
  <si>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</si>
  <si>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</si>
  <si>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</si>
  <si>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</si>
  <si>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</si>
  <si>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</si>
  <si>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</si>
  <si>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</si>
  <si>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</si>
  <si>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</si>
  <si>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</si>
  <si>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</si>
  <si>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</si>
  <si>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</si>
  <si>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</si>
  <si>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</si>
  <si>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</si>
  <si>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</si>
  <si>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</si>
  <si>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</si>
  <si>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</si>
  <si>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</si>
  <si>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</si>
  <si>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</si>
  <si>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</si>
  <si>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</si>
  <si>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</si>
  <si>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</si>
  <si>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</si>
  <si>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</si>
  <si>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</si>
  <si>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</si>
  <si>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</si>
  <si>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</si>
  <si>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</si>
  <si>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</si>
  <si>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</si>
  <si>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</si>
  <si>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</si>
  <si>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</si>
  <si>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</si>
  <si>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</si>
  <si>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</si>
  <si>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</si>
  <si>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</si>
  <si>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</si>
  <si>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</si>
  <si>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</si>
  <si>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</si>
  <si>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</si>
  <si>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</si>
  <si>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</si>
  <si>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</si>
  <si>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</si>
  <si>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</si>
  <si>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</si>
  <si>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</si>
  <si>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</si>
  <si>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</si>
  <si>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</si>
  <si>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</si>
  <si>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</si>
  <si>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</si>
  <si>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</si>
  <si>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</si>
  <si>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</si>
  <si>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</si>
  <si>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</si>
  <si>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</si>
  <si>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</si>
  <si>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</si>
  <si>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</si>
  <si>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</si>
  <si>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</si>
  <si>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</si>
  <si>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</si>
  <si>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</si>
  <si>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</si>
  <si>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</si>
  <si>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</si>
  <si>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</si>
  <si>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</si>
  <si>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</si>
  <si>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</si>
  <si>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</si>
  <si>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</si>
  <si>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</si>
  <si>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</si>
  <si>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</si>
  <si>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</si>
  <si>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</si>
  <si>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</si>
  <si>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</si>
  <si>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</si>
  <si>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</si>
  <si>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</si>
  <si>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</si>
  <si>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</si>
  <si>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</si>
  <si>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</si>
  <si>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</si>
  <si>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</si>
  <si>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</si>
  <si>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</si>
  <si>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</si>
  <si>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</si>
  <si>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</si>
  <si>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</si>
  <si>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</si>
  <si>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</si>
  <si>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</si>
  <si>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</si>
  <si>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</si>
  <si>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</si>
  <si>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</si>
  <si>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</si>
  <si>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</si>
  <si>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</si>
  <si>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</si>
  <si>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</si>
  <si>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</si>
  <si>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</si>
  <si>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</si>
  <si>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</si>
  <si>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</si>
  <si>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</si>
  <si>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</si>
  <si>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</si>
  <si>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</si>
  <si>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</si>
  <si>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</si>
  <si>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</si>
  <si>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</si>
  <si>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</si>
  <si>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</si>
  <si>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</si>
  <si>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</si>
  <si>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</si>
  <si>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</si>
  <si>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</si>
  <si>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</si>
  <si>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</si>
  <si>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</si>
  <si>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</si>
  <si>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</si>
  <si>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</si>
  <si>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</si>
  <si>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</si>
  <si>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</si>
  <si>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</si>
  <si>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</si>
  <si>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</si>
  <si>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</si>
  <si>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</si>
  <si>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</si>
  <si>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</si>
  <si>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</si>
  <si>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</si>
  <si>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</si>
  <si>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</si>
  <si>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</si>
  <si>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</si>
  <si>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</si>
  <si>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</si>
  <si>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</si>
  <si>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</si>
  <si>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</si>
  <si>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</si>
  <si>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</si>
  <si>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</si>
  <si>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</si>
  <si>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</si>
  <si>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</si>
  <si>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</si>
  <si>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</si>
  <si>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</si>
  <si>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</si>
  <si>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</si>
  <si>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</si>
  <si>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</si>
  <si>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</si>
  <si>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</si>
  <si>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</si>
  <si>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</si>
  <si>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</si>
  <si>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</si>
  <si>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</si>
  <si>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</si>
  <si>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</si>
  <si>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</si>
  <si>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</si>
  <si>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</si>
  <si>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</si>
  <si>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</si>
  <si>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</si>
  <si>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</si>
  <si>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</si>
  <si>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</si>
  <si>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</si>
  <si>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</si>
  <si>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</si>
  <si>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</si>
  <si>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</si>
  <si>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</si>
  <si>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</si>
  <si>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</si>
  <si>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</si>
  <si>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</si>
  <si>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</si>
  <si>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</si>
  <si>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</si>
  <si>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</si>
  <si>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</si>
  <si>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</si>
  <si>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</si>
  <si>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</si>
  <si>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</si>
  <si>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</si>
  <si>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</si>
  <si>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</si>
  <si>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</si>
  <si>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</si>
  <si>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</si>
  <si>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</si>
  <si>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</si>
  <si>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</si>
  <si>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</si>
  <si>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</si>
  <si>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</si>
  <si>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</si>
  <si>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</si>
  <si>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</si>
  <si>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</si>
  <si>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</si>
  <si>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</si>
  <si>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</si>
  <si>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</si>
  <si>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</si>
  <si>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</si>
  <si>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</si>
  <si>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</si>
  <si>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</si>
  <si>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</si>
  <si>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</si>
  <si>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</si>
  <si>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</si>
  <si>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</si>
  <si>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</si>
  <si>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</si>
  <si>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</si>
  <si>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</si>
  <si>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</si>
  <si>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</si>
  <si>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</si>
  <si>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</si>
  <si>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</si>
  <si>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</si>
  <si>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</si>
  <si>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</si>
  <si>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</si>
  <si>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</si>
  <si>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</si>
  <si>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</si>
  <si>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</si>
  <si>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</si>
  <si>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</si>
  <si>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</si>
  <si>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</si>
  <si>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</si>
  <si>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</si>
  <si>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</si>
  <si>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</si>
  <si>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</si>
  <si>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</si>
  <si>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</si>
  <si>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</si>
  <si>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</si>
  <si>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</si>
  <si>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</si>
  <si>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</si>
  <si>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</si>
  <si>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</si>
  <si>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</si>
  <si>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</si>
  <si>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</si>
  <si>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</si>
  <si>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</si>
  <si>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</si>
  <si>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</si>
  <si>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</si>
  <si>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</si>
  <si>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</si>
  <si>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</si>
  <si>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</si>
  <si>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</si>
  <si>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</si>
  <si>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</si>
  <si>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</si>
  <si>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</si>
  <si>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</si>
  <si>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</si>
  <si>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</si>
  <si>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</si>
  <si>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</si>
  <si>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</si>
  <si>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</si>
  <si>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</si>
  <si>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</si>
  <si>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</si>
  <si>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</si>
  <si>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</si>
  <si>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</si>
  <si>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</si>
  <si>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</si>
  <si>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</si>
  <si>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</si>
  <si>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</si>
  <si>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</si>
  <si>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</si>
  <si>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</si>
  <si>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</si>
  <si>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</si>
  <si>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</si>
  <si>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</si>
  <si>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</si>
  <si>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</si>
  <si>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</si>
  <si>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</si>
  <si>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</si>
  <si>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</si>
  <si>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</si>
  <si>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</si>
  <si>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</si>
  <si>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</si>
  <si>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</si>
  <si>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</si>
  <si>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</si>
  <si>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</si>
  <si>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</si>
  <si>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</si>
  <si>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</si>
  <si>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</si>
  <si>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</si>
  <si>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</si>
  <si>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</si>
  <si>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</si>
  <si>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</si>
  <si>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</si>
  <si>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</si>
  <si>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</si>
  <si>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</si>
  <si>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</si>
  <si>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</si>
  <si>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</si>
  <si>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</si>
  <si>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</si>
  <si>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</si>
  <si>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</si>
  <si>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</si>
  <si>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</si>
  <si>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</si>
  <si>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</si>
  <si>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</si>
  <si>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</si>
  <si>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</si>
  <si>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</si>
  <si>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</si>
  <si>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</si>
  <si>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</si>
  <si>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</si>
  <si>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</si>
  <si>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</si>
  <si>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</si>
  <si>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</si>
  <si>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</si>
  <si>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</si>
  <si>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</si>
  <si>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</si>
  <si>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</si>
  <si>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</si>
  <si>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</si>
  <si>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</si>
  <si>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</si>
  <si>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</si>
  <si>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</si>
  <si>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</si>
  <si>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</si>
  <si>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</si>
  <si>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</si>
  <si>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</si>
  <si>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</si>
  <si>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</si>
  <si>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</si>
  <si>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</si>
  <si>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</si>
  <si>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</si>
  <si>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</si>
  <si>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</si>
  <si>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</si>
  <si>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</si>
  <si>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</si>
  <si>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</si>
  <si>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</si>
  <si>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</si>
  <si>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</si>
  <si>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</si>
  <si>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</si>
  <si>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</si>
  <si>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</si>
  <si>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</si>
  <si>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</si>
  <si>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</si>
  <si>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</si>
  <si>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</si>
  <si>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</si>
  <si>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</si>
  <si>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</si>
  <si>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</si>
  <si>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</si>
  <si>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</si>
  <si>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</si>
  <si>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</si>
  <si>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</si>
  <si>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</si>
  <si>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</si>
  <si>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</si>
  <si>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</si>
  <si>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</si>
  <si>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</si>
  <si>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</si>
  <si>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</si>
  <si>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</si>
  <si>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</si>
  <si>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</si>
  <si>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</si>
  <si>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</si>
  <si>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</si>
  <si>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</si>
  <si>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</si>
  <si>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</si>
  <si>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</si>
  <si>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</si>
  <si>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</si>
  <si>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</si>
  <si>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</si>
  <si>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</si>
  <si>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</si>
  <si>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</si>
  <si>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</si>
  <si>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</si>
  <si>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</si>
  <si>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</si>
  <si>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</si>
  <si>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</si>
  <si>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</si>
  <si>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</si>
  <si>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</si>
  <si>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</si>
  <si>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</si>
  <si>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</si>
  <si>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</si>
  <si>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</si>
  <si>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</si>
  <si>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</si>
  <si>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</si>
  <si>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</si>
  <si>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</si>
  <si>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</si>
  <si>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</si>
  <si>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</si>
  <si>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</si>
  <si>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</si>
  <si>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</si>
  <si>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</si>
  <si>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</si>
  <si>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</si>
  <si>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</si>
  <si>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</si>
  <si>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</si>
  <si>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</si>
  <si>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</si>
  <si>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</si>
  <si>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</si>
  <si>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</si>
  <si>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</si>
  <si>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</si>
  <si>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</si>
  <si>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</si>
  <si>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</si>
  <si>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</si>
  <si>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</si>
  <si>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</si>
  <si>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</si>
  <si>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</si>
  <si>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</si>
  <si>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</si>
  <si>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</si>
  <si>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</si>
  <si>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</si>
  <si>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</si>
  <si>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</si>
  <si>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</si>
  <si>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</si>
  <si>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</si>
  <si>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</si>
  <si>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</si>
  <si>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</si>
  <si>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</si>
  <si>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</si>
  <si>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</si>
  <si>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</si>
  <si>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</si>
  <si>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</si>
  <si>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</si>
  <si>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</si>
  <si>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</si>
  <si>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</si>
  <si>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</si>
  <si>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</si>
  <si>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</si>
  <si>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</si>
  <si>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</si>
  <si>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</si>
  <si>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</si>
  <si>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</si>
  <si>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</si>
  <si>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</si>
  <si>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</si>
  <si>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</si>
  <si>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</si>
  <si>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</si>
  <si>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</si>
  <si>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</si>
  <si>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</si>
  <si>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</si>
  <si>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</si>
  <si>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</si>
  <si>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</si>
  <si>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</si>
  <si>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</si>
  <si>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</si>
  <si>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</si>
  <si>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</si>
  <si>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</si>
  <si>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</si>
  <si>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</si>
  <si>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</si>
  <si>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</si>
  <si>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</si>
  <si>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</si>
  <si>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</si>
  <si>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</si>
  <si>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</si>
  <si>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</si>
  <si>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</si>
  <si>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</si>
  <si>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</si>
  <si>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</si>
  <si>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</si>
  <si>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</si>
  <si>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</si>
  <si>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</si>
  <si>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</si>
  <si>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</si>
  <si>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</si>
  <si>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</si>
  <si>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</si>
  <si>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</si>
  <si>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</si>
  <si>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</si>
  <si>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</si>
  <si>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</si>
  <si>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</si>
  <si>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</si>
  <si>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</si>
  <si>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</si>
  <si>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</si>
  <si>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</si>
  <si>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</si>
  <si>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</si>
  <si>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</si>
  <si>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</si>
  <si>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</si>
  <si>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</si>
  <si>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</si>
  <si>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</si>
  <si>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</si>
  <si>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</si>
  <si>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</si>
  <si>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</si>
  <si>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</si>
  <si>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</si>
  <si>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</si>
  <si>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</si>
  <si>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</si>
  <si>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</si>
  <si>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</si>
  <si>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</si>
  <si>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</si>
  <si>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</si>
  <si>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</si>
  <si>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</si>
  <si>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</si>
  <si>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</si>
  <si>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</si>
  <si>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</si>
  <si>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</si>
  <si>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</si>
  <si>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</si>
  <si>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</si>
  <si>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</si>
  <si>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</si>
  <si>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</si>
  <si>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</si>
  <si>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</si>
  <si>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</si>
  <si>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</si>
  <si>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</si>
  <si>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</si>
  <si>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</si>
  <si>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</si>
  <si>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</si>
  <si>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</si>
  <si>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</si>
  <si>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</si>
  <si>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</si>
  <si>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</si>
  <si>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</si>
  <si>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</si>
  <si>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</si>
  <si>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</si>
  <si>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</si>
  <si>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</si>
  <si>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</si>
  <si>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</si>
  <si>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</si>
  <si>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</si>
  <si>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</si>
  <si>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</si>
  <si>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</si>
  <si>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</si>
  <si>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</si>
  <si>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</si>
  <si>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</si>
  <si>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</si>
  <si>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</si>
  <si>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</si>
  <si>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</si>
  <si>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</si>
  <si>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</si>
  <si>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</si>
  <si>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</si>
  <si>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</si>
  <si>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</si>
  <si>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</si>
  <si>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</si>
  <si>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</si>
  <si>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</si>
  <si>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</si>
  <si>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</si>
  <si>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</si>
  <si>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</si>
  <si>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</si>
  <si>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</si>
  <si>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</si>
  <si>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</si>
  <si>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</si>
  <si>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</si>
  <si>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</si>
  <si>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</si>
  <si>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</si>
  <si>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</si>
  <si>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</si>
  <si>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</si>
  <si>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</si>
  <si>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</si>
  <si>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</si>
  <si>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</si>
  <si>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</si>
  <si>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</si>
  <si>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</si>
  <si>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</si>
  <si>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</si>
  <si>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</si>
  <si>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</si>
  <si>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</si>
  <si>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</si>
  <si>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</si>
  <si>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</si>
  <si>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</si>
  <si>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</si>
  <si>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</si>
  <si>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</si>
  <si>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</si>
  <si>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</si>
  <si>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</si>
  <si>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</si>
  <si>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</si>
  <si>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</si>
  <si>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</si>
  <si>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</si>
  <si>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</si>
  <si>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</si>
  <si>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</si>
  <si>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</si>
  <si>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</si>
  <si>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</si>
  <si>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</si>
  <si>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</si>
  <si>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</si>
  <si>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</si>
  <si>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</si>
  <si>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</si>
  <si>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</si>
  <si>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</si>
  <si>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</si>
  <si>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</si>
  <si>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</si>
  <si>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</si>
  <si>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</si>
  <si>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</si>
  <si>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</si>
  <si>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</si>
  <si>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</si>
  <si>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</si>
  <si>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</si>
  <si>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</si>
  <si>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</si>
  <si>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</si>
  <si>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</si>
  <si>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</si>
  <si>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</si>
  <si>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</si>
  <si>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</si>
  <si>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</si>
  <si>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</si>
  <si>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</si>
  <si>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</si>
  <si>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</si>
  <si>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</si>
  <si>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</si>
  <si>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</si>
  <si>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</si>
  <si>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</si>
  <si>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</si>
  <si>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</si>
  <si>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</si>
  <si>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</si>
  <si>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</si>
  <si>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</si>
  <si>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</si>
  <si>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</si>
  <si>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</si>
  <si>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</si>
  <si>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</si>
  <si>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</si>
  <si>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</si>
  <si>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</si>
  <si>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</si>
  <si>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</si>
  <si>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</si>
  <si>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</si>
  <si>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</si>
  <si>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</si>
  <si>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</si>
  <si>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</si>
  <si>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</si>
  <si>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</si>
  <si>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</si>
  <si>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</si>
  <si>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</si>
  <si>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</si>
  <si>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</si>
  <si>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</si>
  <si>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</si>
  <si>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</si>
  <si>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</si>
  <si>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</si>
  <si>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</si>
  <si>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</si>
  <si>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</si>
  <si>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</si>
  <si>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</si>
  <si>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</si>
  <si>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</si>
  <si>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</si>
  <si>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</si>
  <si>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</si>
  <si>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</si>
  <si>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</si>
  <si>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</si>
  <si>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</si>
  <si>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</si>
  <si>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</si>
  <si>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</si>
  <si>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</si>
  <si>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</si>
  <si>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</si>
  <si>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</si>
  <si>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</si>
  <si>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</si>
  <si>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</si>
  <si>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</si>
  <si>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</si>
  <si>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</si>
  <si>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</si>
  <si>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</si>
  <si>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</si>
  <si>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</si>
  <si>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</si>
  <si>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</si>
  <si>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</si>
  <si>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</si>
  <si>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</si>
  <si>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</si>
  <si>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</si>
  <si>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</si>
  <si>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</si>
  <si>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</si>
  <si>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</si>
  <si>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</si>
  <si>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</si>
  <si>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</si>
  <si>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</si>
  <si>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</si>
  <si>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</si>
  <si>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</si>
  <si>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</si>
  <si>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</si>
  <si>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</si>
  <si>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</si>
  <si>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</si>
  <si>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</si>
  <si>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</si>
  <si>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</si>
  <si>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</si>
  <si>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</si>
  <si>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</si>
  <si>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</si>
  <si>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</si>
  <si>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</si>
  <si>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</si>
  <si>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</si>
  <si>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</si>
  <si>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</si>
  <si>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</si>
  <si>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</si>
  <si>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</si>
  <si>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</si>
  <si>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</si>
  <si>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</si>
  <si>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</si>
  <si>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</si>
  <si>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</si>
  <si>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</si>
  <si>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</si>
  <si>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</si>
  <si>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</si>
  <si>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</si>
  <si>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</si>
  <si>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</si>
  <si>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</si>
  <si>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</si>
  <si>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</si>
  <si>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</si>
  <si>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</si>
  <si>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</si>
  <si>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</si>
  <si>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</si>
  <si>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</si>
  <si>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</si>
  <si>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</si>
  <si>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</si>
  <si>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</si>
  <si>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</si>
  <si>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</si>
  <si>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</si>
  <si>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</si>
  <si>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</si>
  <si>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</si>
  <si>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</si>
  <si>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</si>
  <si>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</si>
  <si>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</si>
  <si>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</si>
  <si>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</si>
  <si>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</si>
  <si>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</si>
  <si>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</si>
  <si>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</si>
  <si>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</si>
  <si>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</si>
  <si>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</si>
  <si>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</si>
  <si>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</si>
  <si>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</si>
  <si>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</si>
  <si>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</si>
  <si>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</si>
  <si>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</si>
  <si>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</si>
  <si>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</si>
  <si>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</si>
  <si>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</si>
  <si>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</si>
  <si>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</si>
  <si>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</si>
  <si>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</si>
  <si>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</si>
  <si>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</si>
  <si>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</si>
  <si>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</si>
  <si>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</si>
  <si>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</si>
  <si>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</si>
  <si>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</si>
  <si>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</si>
  <si>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</si>
  <si>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</si>
  <si>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</si>
  <si>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</si>
  <si>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</si>
  <si>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</si>
  <si>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</si>
  <si>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</si>
  <si>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</si>
  <si>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</si>
  <si>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</si>
  <si>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</si>
  <si>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</si>
  <si>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</si>
  <si>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</si>
  <si>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</si>
  <si>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</si>
  <si>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</si>
  <si>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</si>
  <si>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</si>
  <si>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</si>
  <si>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</si>
  <si>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</si>
  <si>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</si>
  <si>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</si>
  <si>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</si>
  <si>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</si>
  <si>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</si>
  <si>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</si>
  <si>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</si>
  <si>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</si>
  <si>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</si>
  <si>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</si>
  <si>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</si>
  <si>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</si>
  <si>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</si>
  <si>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</si>
  <si>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</si>
  <si>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</si>
  <si>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</si>
  <si>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</si>
  <si>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</si>
  <si>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</si>
  <si>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</si>
  <si>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</si>
  <si>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</si>
  <si>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</si>
  <si>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</si>
  <si>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</si>
  <si>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</si>
  <si>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</si>
  <si>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</si>
  <si>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</si>
  <si>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</si>
  <si>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</si>
  <si>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</si>
  <si>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</si>
  <si>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</si>
  <si>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</si>
  <si>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</si>
  <si>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</si>
  <si>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</si>
  <si>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</si>
  <si>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</si>
  <si>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</si>
  <si>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</si>
  <si>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</si>
  <si>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</si>
  <si>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</si>
  <si>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</si>
  <si>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</si>
  <si>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</si>
  <si>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</si>
  <si>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</si>
  <si>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</si>
  <si>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</si>
  <si>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</si>
  <si>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</si>
  <si>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</si>
  <si>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</si>
  <si>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</si>
  <si>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</si>
  <si>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</si>
  <si>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</si>
  <si>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</si>
  <si>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</si>
  <si>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</si>
  <si>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</si>
  <si>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</si>
  <si>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</si>
  <si>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</si>
  <si>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</si>
  <si>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</si>
  <si>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</si>
  <si>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</si>
  <si>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</si>
  <si>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</si>
  <si>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</si>
  <si>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</si>
  <si>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</si>
  <si>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</si>
  <si>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</si>
  <si>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</si>
  <si>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</si>
  <si>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</si>
  <si>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</si>
  <si>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</si>
  <si>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</si>
  <si>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</si>
  <si>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</si>
  <si>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</si>
  <si>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</si>
  <si>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</si>
  <si>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</si>
  <si>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</si>
  <si>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</si>
  <si>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</si>
  <si>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</si>
  <si>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</si>
  <si>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</si>
  <si>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</si>
  <si>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</si>
  <si>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</si>
  <si>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</si>
  <si>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</si>
  <si>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</si>
  <si>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</si>
  <si>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</si>
  <si>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</si>
  <si>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</si>
  <si>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</si>
  <si>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</si>
  <si>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</si>
  <si>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</si>
  <si>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</si>
  <si>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</si>
  <si>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</si>
  <si>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</si>
  <si>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</si>
  <si>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</si>
  <si>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</si>
  <si>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</si>
  <si>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</si>
  <si>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</si>
  <si>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</si>
  <si>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</si>
  <si>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</si>
  <si>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</si>
  <si>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</si>
  <si>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</si>
  <si>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</si>
  <si>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</si>
  <si>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</si>
  <si>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</si>
  <si>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</si>
  <si>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</si>
  <si>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</si>
  <si>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</si>
  <si>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</si>
  <si>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</si>
  <si>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</si>
  <si>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</si>
  <si>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</si>
  <si>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</si>
  <si>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</si>
  <si>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</si>
  <si>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</si>
  <si>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</si>
  <si>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</si>
  <si>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</si>
  <si>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</si>
  <si>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</si>
  <si>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</si>
  <si>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</si>
  <si>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</si>
  <si>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</si>
  <si>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</si>
  <si>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</si>
  <si>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</si>
  <si>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</si>
  <si>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</si>
  <si>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</si>
  <si>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</si>
  <si>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</si>
  <si>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</si>
  <si>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</si>
  <si>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</si>
  <si>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</si>
  <si>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</si>
  <si>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</si>
  <si>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</si>
  <si>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</si>
  <si>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</si>
  <si>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</si>
  <si>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</si>
  <si>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</si>
  <si>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</si>
  <si>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</si>
  <si>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</si>
  <si>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</si>
  <si>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</si>
  <si>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</si>
  <si>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</si>
  <si>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</si>
  <si>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</si>
  <si>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</si>
  <si>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</si>
  <si>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</si>
  <si>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</si>
  <si>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</si>
  <si>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</si>
  <si>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</si>
  <si>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</si>
  <si>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</si>
  <si>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</si>
  <si>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</si>
  <si>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</si>
  <si>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</si>
  <si>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</si>
  <si>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</si>
  <si>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</si>
  <si>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</si>
  <si>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</si>
  <si>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</si>
  <si>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</si>
  <si>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</si>
  <si>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</si>
  <si>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</si>
  <si>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</si>
  <si>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</si>
  <si>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</si>
  <si>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</si>
  <si>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</si>
  <si>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</si>
  <si>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</si>
  <si>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</si>
  <si>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</si>
  <si>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</si>
  <si>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</si>
  <si>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</si>
  <si>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</si>
  <si>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</si>
  <si>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</si>
  <si>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</si>
  <si>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</si>
  <si>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</si>
  <si>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</si>
  <si>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</si>
  <si>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</si>
  <si>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</si>
  <si>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</si>
  <si>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</si>
  <si>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</si>
  <si>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</si>
  <si>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</si>
  <si>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</si>
  <si>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</si>
  <si>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</si>
  <si>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</si>
  <si>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</si>
  <si>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</si>
  <si>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</si>
  <si>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</si>
  <si>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</si>
  <si>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</si>
  <si>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</si>
  <si>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</si>
  <si>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</si>
  <si>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</si>
  <si>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</si>
  <si>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</si>
  <si>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</si>
  <si>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</si>
  <si>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</si>
  <si>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</si>
  <si>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</si>
  <si>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</si>
  <si>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</si>
  <si>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</si>
  <si>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</si>
  <si>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</si>
  <si>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</si>
  <si>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</si>
  <si>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</si>
  <si>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</si>
  <si>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</si>
  <si>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</si>
  <si>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</si>
  <si>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</si>
  <si>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</si>
  <si>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</si>
  <si>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</si>
  <si>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</si>
  <si>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</si>
  <si>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</si>
  <si>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</si>
  <si>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</si>
  <si>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</si>
  <si>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</si>
  <si>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</si>
  <si>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</si>
  <si>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</si>
  <si>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</si>
  <si>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</si>
  <si>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</si>
  <si>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</si>
  <si>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</si>
  <si>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</si>
  <si>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</si>
  <si>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</si>
  <si>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</si>
  <si>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</si>
  <si>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</si>
  <si>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</si>
  <si>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</si>
  <si>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</si>
  <si>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</si>
  <si>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</si>
  <si>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</si>
  <si>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</si>
  <si>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</si>
  <si>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</si>
  <si>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</si>
  <si>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</si>
  <si>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</si>
  <si>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</si>
  <si>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</si>
  <si>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</si>
  <si>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</si>
  <si>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</si>
  <si>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</si>
  <si>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</si>
  <si>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</si>
  <si>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</si>
  <si>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</si>
  <si>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</si>
  <si>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</si>
  <si>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</si>
  <si>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</si>
  <si>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</si>
  <si>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</si>
  <si>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</si>
  <si>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</si>
  <si>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</si>
  <si>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</si>
  <si>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</si>
  <si>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</si>
  <si>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</si>
  <si>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</si>
  <si>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</si>
  <si>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</si>
  <si>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</si>
  <si>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</si>
  <si>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</si>
  <si>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</si>
  <si>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</si>
  <si>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</si>
  <si>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</si>
  <si>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</si>
  <si>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</si>
  <si>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</si>
  <si>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</si>
  <si>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</si>
  <si>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</si>
  <si>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</si>
  <si>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</si>
  <si>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</si>
  <si>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</si>
  <si>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</si>
  <si>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</si>
  <si>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</si>
  <si>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</si>
  <si>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</si>
  <si>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</si>
  <si>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</si>
  <si>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</si>
  <si>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</si>
  <si>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</si>
  <si>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</si>
  <si>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</si>
  <si>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</si>
  <si>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</si>
  <si>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</si>
  <si>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</si>
  <si>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</si>
  <si>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</si>
  <si>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</si>
  <si>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</si>
  <si>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</si>
  <si>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</si>
  <si>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</si>
  <si>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</si>
  <si>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</si>
  <si>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</si>
  <si>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</si>
  <si>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</si>
  <si>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</si>
  <si>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</si>
  <si>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</si>
  <si>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</si>
  <si>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</si>
  <si>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</si>
  <si>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</si>
  <si>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</si>
  <si>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</si>
  <si>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</si>
  <si>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</si>
  <si>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</si>
  <si>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</si>
  <si>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</si>
  <si>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</si>
  <si>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</si>
  <si>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</si>
  <si>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</si>
  <si>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</si>
  <si>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</si>
  <si>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</si>
  <si>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</si>
  <si>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</si>
  <si>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</si>
  <si>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</si>
  <si>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</si>
  <si>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</si>
  <si>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</si>
  <si>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</si>
  <si>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</si>
  <si>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</si>
  <si>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</si>
  <si>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</si>
  <si>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</si>
  <si>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</si>
  <si>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</si>
  <si>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</si>
  <si>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</si>
  <si>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</si>
  <si>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</si>
  <si>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</si>
  <si>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</si>
  <si>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</si>
  <si>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</si>
  <si>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</si>
  <si>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</si>
  <si>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</si>
  <si>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</si>
  <si>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</si>
  <si>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</si>
  <si>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</si>
  <si>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</si>
  <si>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</si>
  <si>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</si>
  <si>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</si>
  <si>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</si>
  <si>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</si>
  <si>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</si>
  <si>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</si>
  <si>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</si>
  <si>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</si>
  <si>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</si>
  <si>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</si>
  <si>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</si>
  <si>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</si>
  <si>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</si>
  <si>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</si>
  <si>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</si>
  <si>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</si>
  <si>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</si>
  <si>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</si>
  <si>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</si>
  <si>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</si>
  <si>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</si>
  <si>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</si>
  <si>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</si>
  <si>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</si>
  <si>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</si>
  <si>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</si>
  <si>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</si>
  <si>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</si>
  <si>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</si>
  <si>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</si>
  <si>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</si>
  <si>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</si>
  <si>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</si>
  <si>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</si>
  <si>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</si>
  <si>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</si>
  <si>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</si>
  <si>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</si>
  <si>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</si>
  <si>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</si>
  <si>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</si>
  <si>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</si>
  <si>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</si>
  <si>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</si>
  <si>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</si>
  <si>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</si>
  <si>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</si>
  <si>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</si>
  <si>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</si>
  <si>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</si>
  <si>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</si>
  <si>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</si>
  <si>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</si>
  <si>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</si>
  <si>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</si>
  <si>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</si>
  <si>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</si>
  <si>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</si>
  <si>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</si>
  <si>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</si>
  <si>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</si>
  <si>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</si>
  <si>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</si>
  <si>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</si>
  <si>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</si>
  <si>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</si>
  <si>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</si>
  <si>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</si>
  <si>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</si>
  <si>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</si>
  <si>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</si>
  <si>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</si>
  <si>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</si>
  <si>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</si>
  <si>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</si>
  <si>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</si>
  <si>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</si>
  <si>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</si>
  <si>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</si>
  <si>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</si>
  <si>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</si>
  <si>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</si>
  <si>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</si>
  <si>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</si>
  <si>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</si>
  <si>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</si>
  <si>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</si>
  <si>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</si>
  <si>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</si>
  <si>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</si>
  <si>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</si>
  <si>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</si>
  <si>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</si>
  <si>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</si>
  <si>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</si>
  <si>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</si>
  <si>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</si>
  <si>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</si>
  <si>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</si>
  <si>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</si>
  <si>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</si>
  <si>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</si>
  <si>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</si>
  <si>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</si>
  <si>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</si>
  <si>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</si>
  <si>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</si>
  <si>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</si>
  <si>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</si>
  <si>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</si>
  <si>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</si>
  <si>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</si>
  <si>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</si>
  <si>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</si>
  <si>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</si>
  <si>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</si>
  <si>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</si>
  <si>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</si>
  <si>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</si>
  <si>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</si>
  <si>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</si>
  <si>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</si>
  <si>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</si>
  <si>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</si>
  <si>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</si>
  <si>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</si>
  <si>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</si>
  <si>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</si>
  <si>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</si>
  <si>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</si>
  <si>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</si>
  <si>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</si>
  <si>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</si>
  <si>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</si>
  <si>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</si>
  <si>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</si>
  <si>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</si>
  <si>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</si>
  <si>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</si>
  <si>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</si>
  <si>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</si>
  <si>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</si>
  <si>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</si>
  <si>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</si>
  <si>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</si>
  <si>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</si>
  <si>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</si>
  <si>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</si>
  <si>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</si>
  <si>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</si>
  <si>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</si>
  <si>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</si>
  <si>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</si>
  <si>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</si>
  <si>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</si>
  <si>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</si>
  <si>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</si>
  <si>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</si>
  <si>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</si>
  <si>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</si>
  <si>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</si>
  <si>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</si>
  <si>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</si>
  <si>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</si>
  <si>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</si>
  <si>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</si>
  <si>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</si>
  <si>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</si>
  <si>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</si>
  <si>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</si>
  <si>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</si>
  <si>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</si>
  <si>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</si>
  <si>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</si>
  <si>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</si>
  <si>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</si>
  <si>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</si>
  <si>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</si>
  <si>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</si>
  <si>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</si>
  <si>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</si>
  <si>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</si>
  <si>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</si>
  <si>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</si>
  <si>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</si>
  <si>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</si>
  <si>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</si>
  <si>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</si>
  <si>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</si>
  <si>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</si>
  <si>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</si>
  <si>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</si>
  <si>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</si>
  <si>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</si>
  <si>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</si>
  <si>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</si>
  <si>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</si>
  <si>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</si>
  <si>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</si>
  <si>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</si>
  <si>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</si>
  <si>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</si>
  <si>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</si>
  <si>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</si>
  <si>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</si>
  <si>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</si>
  <si>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</si>
  <si>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</si>
  <si>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</si>
  <si>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</si>
  <si>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</si>
  <si>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</si>
  <si>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</si>
  <si>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</si>
  <si>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</si>
  <si>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</si>
  <si>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</si>
  <si>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</si>
  <si>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</si>
  <si>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</si>
  <si>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</si>
  <si>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</si>
  <si>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</si>
  <si>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</si>
  <si>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</si>
  <si>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</si>
  <si>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</si>
  <si>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</si>
  <si>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</si>
  <si>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</si>
  <si>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</si>
  <si>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</si>
  <si>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</si>
  <si>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</si>
  <si>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</si>
  <si>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</si>
  <si>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</si>
  <si>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</si>
  <si>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</si>
  <si>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</si>
  <si>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</si>
  <si>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</si>
  <si>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</si>
  <si>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</si>
  <si>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</si>
  <si>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</si>
  <si>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</si>
  <si>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</si>
  <si>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</si>
  <si>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</si>
  <si>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</si>
  <si>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</si>
  <si>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</si>
  <si>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</si>
  <si>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</si>
  <si>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</si>
  <si>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</si>
  <si>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</si>
  <si>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</si>
  <si>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</si>
  <si>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</si>
  <si>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</si>
  <si>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</si>
  <si>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</si>
  <si>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</si>
  <si>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</si>
  <si>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</si>
  <si>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</si>
  <si>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</si>
  <si>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</si>
  <si>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</si>
  <si>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</si>
  <si>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</si>
  <si>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</si>
  <si>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</si>
  <si>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</si>
  <si>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</si>
  <si>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</si>
  <si>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</si>
  <si>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</si>
  <si>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</si>
  <si>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</si>
  <si>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</si>
  <si>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</si>
  <si>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</si>
  <si>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</si>
  <si>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</si>
  <si>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</si>
  <si>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</si>
  <si>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</si>
  <si>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</si>
  <si>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</si>
  <si>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</si>
  <si>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</si>
  <si>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</si>
  <si>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</si>
  <si>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</si>
  <si>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</si>
  <si>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</si>
  <si>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</si>
  <si>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</si>
  <si>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</si>
  <si>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</si>
  <si>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</si>
  <si>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</si>
  <si>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</si>
  <si>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</si>
  <si>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</si>
  <si>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</si>
  <si>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</si>
  <si>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</si>
  <si>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</si>
  <si>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</si>
  <si>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</si>
  <si>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</si>
  <si>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</si>
  <si>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</si>
  <si>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</si>
  <si>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</si>
  <si>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</si>
  <si>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</si>
  <si>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</si>
  <si>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</si>
  <si>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</si>
  <si>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</si>
  <si>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</si>
  <si>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</si>
  <si>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</si>
  <si>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</si>
  <si>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</si>
  <si>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</si>
  <si>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</si>
  <si>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</si>
  <si>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</si>
  <si>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</si>
  <si>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</si>
  <si>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</si>
  <si>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</si>
  <si>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</si>
  <si>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</si>
  <si>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</si>
  <si>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</si>
  <si>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</si>
  <si>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</si>
  <si>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</si>
  <si>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</si>
  <si>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</si>
  <si>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</si>
  <si>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</si>
  <si>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</si>
  <si>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</si>
  <si>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</si>
  <si>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</si>
  <si>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</si>
  <si>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</si>
  <si>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</si>
  <si>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</si>
  <si>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</si>
  <si>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</si>
  <si>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</si>
  <si>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</si>
  <si>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</si>
  <si>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</si>
  <si>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</si>
  <si>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</si>
  <si>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</si>
  <si>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</si>
  <si>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</si>
  <si>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</si>
  <si>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</si>
  <si>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</si>
  <si>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</si>
  <si>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</si>
  <si>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</si>
  <si>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</si>
  <si>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</si>
  <si>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</si>
  <si>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</si>
  <si>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</si>
  <si>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</si>
  <si>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</si>
  <si>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</si>
  <si>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</si>
  <si>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</si>
  <si>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</si>
  <si>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</si>
  <si>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</si>
  <si>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</si>
  <si>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</si>
  <si>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</si>
  <si>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</si>
  <si>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</si>
  <si>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</si>
  <si>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</si>
  <si>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</si>
  <si>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</si>
  <si>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</si>
  <si>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</si>
  <si>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</si>
  <si>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</si>
  <si>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</si>
  <si>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</si>
  <si>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</si>
  <si>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</si>
  <si>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</si>
  <si>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</si>
  <si>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</si>
  <si>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</si>
  <si>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</si>
  <si>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</si>
  <si>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</si>
  <si>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</si>
  <si>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</si>
  <si>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</si>
  <si>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</si>
  <si>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</si>
  <si>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</si>
  <si>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</si>
  <si>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</si>
  <si>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</si>
  <si>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</si>
  <si>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</si>
  <si>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</si>
  <si>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</si>
  <si>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</si>
  <si>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</si>
  <si>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</si>
  <si>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</si>
  <si>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</si>
  <si>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</si>
  <si>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</si>
  <si>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</si>
  <si>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</si>
  <si>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</si>
  <si>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</si>
  <si>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</si>
  <si>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</si>
  <si>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</si>
  <si>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</si>
  <si>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</si>
  <si>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</si>
  <si>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</si>
  <si>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</si>
  <si>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</si>
  <si>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</si>
  <si>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</si>
  <si>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</si>
  <si>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</si>
  <si>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</si>
  <si>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</si>
  <si>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</si>
  <si>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</si>
  <si>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</si>
  <si>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</si>
  <si>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</si>
  <si>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</si>
  <si>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</si>
  <si>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</si>
  <si>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</si>
  <si>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</si>
  <si>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</si>
  <si>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</si>
  <si>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</si>
  <si>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</si>
  <si>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</si>
  <si>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</si>
  <si>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</si>
  <si>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</si>
  <si>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</si>
  <si>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</si>
  <si>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</si>
  <si>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</si>
  <si>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</si>
  <si>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</si>
  <si>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</si>
  <si>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</si>
  <si>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</si>
  <si>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</si>
  <si>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</si>
  <si>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</si>
  <si>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</si>
  <si>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</si>
  <si>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</si>
  <si>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</si>
  <si>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</si>
  <si>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</si>
  <si>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</si>
  <si>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</si>
  <si>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</si>
  <si>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</si>
  <si>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</si>
  <si>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</si>
  <si>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</si>
  <si>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</si>
  <si>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</si>
  <si>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</si>
  <si>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</si>
  <si>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</si>
  <si>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</si>
  <si>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</si>
  <si>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</si>
  <si>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</si>
  <si>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</si>
  <si>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</si>
  <si>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</si>
  <si>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</si>
  <si>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</si>
  <si>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</si>
  <si>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</si>
  <si>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</si>
  <si>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</si>
  <si>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</si>
  <si>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</si>
  <si>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</si>
  <si>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</si>
  <si>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</si>
  <si>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</si>
  <si>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</si>
  <si>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</si>
  <si>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</si>
  <si>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</si>
  <si>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</si>
  <si>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</si>
  <si>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</si>
  <si>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</si>
  <si>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</si>
  <si>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</si>
  <si>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</si>
  <si>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</si>
  <si>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</si>
  <si>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</si>
  <si>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</si>
  <si>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</si>
  <si>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</si>
  <si>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</si>
  <si>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</si>
  <si>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</si>
  <si>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</si>
  <si>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</si>
  <si>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</si>
  <si>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</si>
  <si>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</si>
  <si>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</si>
  <si>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</si>
  <si>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</si>
  <si>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</si>
  <si>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</si>
  <si>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</si>
  <si>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</si>
  <si>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</si>
  <si>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</si>
  <si>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</si>
  <si>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</si>
  <si>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</si>
  <si>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</si>
  <si>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</si>
  <si>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</si>
  <si>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</si>
  <si>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</si>
  <si>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</si>
  <si>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</si>
  <si>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</si>
  <si>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</si>
  <si>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</si>
  <si>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</si>
  <si>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</si>
  <si>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</si>
  <si>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</si>
  <si>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</si>
  <si>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</si>
  <si>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</si>
  <si>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</si>
  <si>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</si>
  <si>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</si>
  <si>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</si>
  <si>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</si>
  <si>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</si>
  <si>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</si>
  <si>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</si>
  <si>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</si>
  <si>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</si>
  <si>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</si>
  <si>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</si>
  <si>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</si>
  <si>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</si>
  <si>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</si>
  <si>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</si>
  <si>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</si>
  <si>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</si>
  <si>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</si>
  <si>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</si>
  <si>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</si>
  <si>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</si>
  <si>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</si>
  <si>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</si>
  <si>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</si>
  <si>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</si>
  <si>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</si>
  <si>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</si>
  <si>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</si>
  <si>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</si>
  <si>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</si>
  <si>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</si>
  <si>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</si>
  <si>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</si>
  <si>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</si>
  <si>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</si>
  <si>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</si>
  <si>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</si>
  <si>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</si>
  <si>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</si>
  <si>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</si>
  <si>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</si>
  <si>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</si>
  <si>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</si>
  <si>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</si>
  <si>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</si>
  <si>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</si>
  <si>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</si>
  <si>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</si>
  <si>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</si>
  <si>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</si>
  <si>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</si>
  <si>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</si>
  <si>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</si>
  <si>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</si>
  <si>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</si>
  <si>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</si>
  <si>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</si>
  <si>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</si>
  <si>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</si>
  <si>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</si>
  <si>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</si>
  <si>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</si>
  <si>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</si>
  <si>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</si>
  <si>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</si>
  <si>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</si>
  <si>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</si>
  <si>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</si>
  <si>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</si>
  <si>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</si>
  <si>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</si>
  <si>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</si>
  <si>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</si>
  <si>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</si>
  <si>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</si>
  <si>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</si>
  <si>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</si>
  <si>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</si>
  <si>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</si>
  <si>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</si>
  <si>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</si>
  <si>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</si>
  <si>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</si>
  <si>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</si>
  <si>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</si>
  <si>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</si>
  <si>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</si>
  <si>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</si>
  <si>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</si>
  <si>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</si>
  <si>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</si>
  <si>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</si>
  <si>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</si>
  <si>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</si>
  <si>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</si>
  <si>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</si>
  <si>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</si>
  <si>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</si>
  <si>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</si>
  <si>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</si>
  <si>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</si>
  <si>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</si>
  <si>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</si>
  <si>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</si>
  <si>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</si>
  <si>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</si>
  <si>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</si>
  <si>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</si>
  <si>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</si>
  <si>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</si>
  <si>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</si>
  <si>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</si>
  <si>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</si>
  <si>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</si>
  <si>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</si>
  <si>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</si>
  <si>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</si>
  <si>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</si>
  <si>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</si>
  <si>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</si>
  <si>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</si>
  <si>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</si>
  <si>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</si>
  <si>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</si>
  <si>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</si>
  <si>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</si>
  <si>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</si>
  <si>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</si>
  <si>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</si>
  <si>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</si>
  <si>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</si>
  <si>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</si>
  <si>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</si>
  <si>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</si>
  <si>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</si>
  <si>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</si>
  <si>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</si>
  <si>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</si>
  <si>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</si>
  <si>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</si>
  <si>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</si>
  <si>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</si>
  <si>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</si>
  <si>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</si>
  <si>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</si>
  <si>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</si>
  <si>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</si>
  <si>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</si>
  <si>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</si>
  <si>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</si>
  <si>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</si>
  <si>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</si>
  <si>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</si>
  <si>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</si>
  <si>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</si>
  <si>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</si>
  <si>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</si>
  <si>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</si>
  <si>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</si>
  <si>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</si>
  <si>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</si>
  <si>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</si>
  <si>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</si>
  <si>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</si>
  <si>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</si>
  <si>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</si>
  <si>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</si>
  <si>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</si>
  <si>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</si>
  <si>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</si>
  <si>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</si>
  <si>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</si>
  <si>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</si>
  <si>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</si>
  <si>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</si>
  <si>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</si>
  <si>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</si>
  <si>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</si>
  <si>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</si>
  <si>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</si>
  <si>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</si>
  <si>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</si>
  <si>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</si>
  <si>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</si>
  <si>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</si>
  <si>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</si>
  <si>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</si>
  <si>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</si>
  <si>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</si>
  <si>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</si>
  <si>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</si>
  <si>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</si>
  <si>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</si>
  <si>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</si>
  <si>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</si>
  <si>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</si>
  <si>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</si>
  <si>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</si>
  <si>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</si>
  <si>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</si>
  <si>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</si>
  <si>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</si>
  <si>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</si>
  <si>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</si>
  <si>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</si>
  <si>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</si>
  <si>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</si>
  <si>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</si>
  <si>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</si>
  <si>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</si>
  <si>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</si>
  <si>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</si>
  <si>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</si>
  <si>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</si>
  <si>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</si>
  <si>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</si>
  <si>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</si>
  <si>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</si>
  <si>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</si>
  <si>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</si>
  <si>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</si>
  <si>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</si>
  <si>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</si>
  <si>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</si>
  <si>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</si>
  <si>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</si>
  <si>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</si>
  <si>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</si>
  <si>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</si>
  <si>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</si>
  <si>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</si>
  <si>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</si>
  <si>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</si>
  <si>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</si>
  <si>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</si>
  <si>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</si>
  <si>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</si>
  <si>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</si>
  <si>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</si>
  <si>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</si>
  <si>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</si>
  <si>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</si>
  <si>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</si>
  <si>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</si>
  <si>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</si>
  <si>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</si>
  <si>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</si>
  <si>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</si>
  <si>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</si>
  <si>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</si>
  <si>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</si>
  <si>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</si>
  <si>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</si>
  <si>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</si>
  <si>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</si>
  <si>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</si>
  <si>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</si>
  <si>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</si>
  <si>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</si>
  <si>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</si>
  <si>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</si>
  <si>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</si>
  <si>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</si>
  <si>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</si>
  <si>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</si>
  <si>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</si>
  <si>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</si>
  <si>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</si>
  <si>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</si>
  <si>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</si>
  <si>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</si>
  <si>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</si>
  <si>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</si>
  <si>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</si>
  <si>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</si>
  <si>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</si>
  <si>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</si>
  <si>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</si>
  <si>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</si>
  <si>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</si>
  <si>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</si>
  <si>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</si>
  <si>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</si>
  <si>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</si>
  <si>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</si>
  <si>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</si>
  <si>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</si>
  <si>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</si>
  <si>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</si>
  <si>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</si>
  <si>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</si>
  <si>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</si>
  <si>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</si>
  <si>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</si>
  <si>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</si>
  <si>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</si>
  <si>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</si>
  <si>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</si>
  <si>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</si>
  <si>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</si>
  <si>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</si>
  <si>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</si>
  <si>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</si>
  <si>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</si>
  <si>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</si>
  <si>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</si>
  <si>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</si>
  <si>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</si>
  <si>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</si>
  <si>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</si>
  <si>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</si>
  <si>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</si>
  <si>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</si>
  <si>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</si>
  <si>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</si>
  <si>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</si>
  <si>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</si>
  <si>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</si>
  <si>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</si>
  <si>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</si>
  <si>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</si>
  <si>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</si>
  <si>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</si>
  <si>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</si>
  <si>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</si>
  <si>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</si>
  <si>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</si>
  <si>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</si>
  <si>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</si>
  <si>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</si>
  <si>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</si>
  <si>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</si>
  <si>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</si>
  <si>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</si>
  <si>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</si>
  <si>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</si>
  <si>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</si>
  <si>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</si>
  <si>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</si>
  <si>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</si>
  <si>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</si>
  <si>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</si>
  <si>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</si>
  <si>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</si>
  <si>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</si>
  <si>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</si>
  <si>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</si>
  <si>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</si>
  <si>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</si>
  <si>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</si>
  <si>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</si>
  <si>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</si>
  <si>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</si>
  <si>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</si>
  <si>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</si>
  <si>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</si>
  <si>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</si>
  <si>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</si>
  <si>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</si>
  <si>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</si>
  <si>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</si>
  <si>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</si>
  <si>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</si>
  <si>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</si>
  <si>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</si>
  <si>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</si>
  <si>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</si>
  <si>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</si>
  <si>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</si>
  <si>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</si>
  <si>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</si>
  <si>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</si>
  <si>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</si>
  <si>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</si>
  <si>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</si>
  <si>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</si>
  <si>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</si>
  <si>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</si>
  <si>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</si>
  <si>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</si>
  <si>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</si>
  <si>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</si>
  <si>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</si>
  <si>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</si>
  <si>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</si>
  <si>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</si>
  <si>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</si>
  <si>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</si>
  <si>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</si>
  <si>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</si>
  <si>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</si>
  <si>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</si>
  <si>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</si>
  <si>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</si>
  <si>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</si>
  <si>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</si>
  <si>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</si>
  <si>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</si>
  <si>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</si>
  <si>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</si>
  <si>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</si>
  <si>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</si>
  <si>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</si>
  <si>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</si>
  <si>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</si>
  <si>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</si>
  <si>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</si>
  <si>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</si>
  <si>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</si>
  <si>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</si>
  <si>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</si>
  <si>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</si>
  <si>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</si>
  <si>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</si>
  <si>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</si>
  <si>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</si>
  <si>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</si>
  <si>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</si>
  <si>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</si>
  <si>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</si>
  <si>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</si>
  <si>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</si>
  <si>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</si>
  <si>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</si>
  <si>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</si>
  <si>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</si>
  <si>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</si>
  <si>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</si>
  <si>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</si>
  <si>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</si>
  <si>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</si>
  <si>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</si>
  <si>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</si>
  <si>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</si>
  <si>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</si>
  <si>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</si>
  <si>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</si>
  <si>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</si>
  <si>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</si>
  <si>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</si>
  <si>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</si>
  <si>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</si>
  <si>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</si>
  <si>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</si>
  <si>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</si>
  <si>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</si>
  <si>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</si>
  <si>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</si>
  <si>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</si>
  <si>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</si>
  <si>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</si>
  <si>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</si>
  <si>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</si>
  <si>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</si>
  <si>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</si>
  <si>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</si>
  <si>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</si>
  <si>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</si>
  <si>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</si>
  <si>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</si>
  <si>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</si>
  <si>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</si>
  <si>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</si>
  <si>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</si>
  <si>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</si>
  <si>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</si>
  <si>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</si>
  <si>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</si>
  <si>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</si>
  <si>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</si>
  <si>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</si>
  <si>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</si>
  <si>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</si>
  <si>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</si>
  <si>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</si>
  <si>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</si>
  <si>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</si>
  <si>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</si>
  <si>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</si>
  <si>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</si>
  <si>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</si>
  <si>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</si>
  <si>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</si>
  <si>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</si>
  <si>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</si>
  <si>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</si>
  <si>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</si>
  <si>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</si>
  <si>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</si>
  <si>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</si>
  <si>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</si>
  <si>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</si>
  <si>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</si>
  <si>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</si>
  <si>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</si>
  <si>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</si>
  <si>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</si>
  <si>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</si>
  <si>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</si>
  <si>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</si>
  <si>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</si>
  <si>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</si>
  <si>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</si>
  <si>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</si>
  <si>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</si>
  <si>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</si>
  <si>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</si>
  <si>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</si>
  <si>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</si>
  <si>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</si>
  <si>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</si>
  <si>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</si>
  <si>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</si>
  <si>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</si>
  <si>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</si>
  <si>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</si>
  <si>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</si>
  <si>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</si>
  <si>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</si>
  <si>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</si>
  <si>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</si>
  <si>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</si>
  <si>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</si>
  <si>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</si>
  <si>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</si>
  <si>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</si>
  <si>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</si>
  <si>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</si>
  <si>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</si>
  <si>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</si>
  <si>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</si>
  <si>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</si>
  <si>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</si>
  <si>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</si>
  <si>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</si>
  <si>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</si>
  <si>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</si>
  <si>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</si>
  <si>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</si>
  <si>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</si>
  <si>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</si>
  <si>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</si>
  <si>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</si>
  <si>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</si>
  <si>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</si>
  <si>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</si>
  <si>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</si>
  <si>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</si>
  <si>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</si>
  <si>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</si>
  <si>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</si>
  <si>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</si>
  <si>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</si>
  <si>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</si>
  <si>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</si>
  <si>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</si>
  <si>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</si>
  <si>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</si>
  <si>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</si>
  <si>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</si>
  <si>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</si>
  <si>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</si>
  <si>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</si>
  <si>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</si>
  <si>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</si>
  <si>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</si>
  <si>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</si>
  <si>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</si>
  <si>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</si>
  <si>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</si>
  <si>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</si>
  <si>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</si>
  <si>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</si>
  <si>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</si>
  <si>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</si>
  <si>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</si>
  <si>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</si>
  <si>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</si>
  <si>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</si>
  <si>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</si>
  <si>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</si>
  <si>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</si>
  <si>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</si>
  <si>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</si>
  <si>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</si>
  <si>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</si>
  <si>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</si>
  <si>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</si>
  <si>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</si>
  <si>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</si>
  <si>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</si>
  <si>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</si>
  <si>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</si>
  <si>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</si>
  <si>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</si>
  <si>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</si>
  <si>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</si>
  <si>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</si>
  <si>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</si>
  <si>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</si>
  <si>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</si>
  <si>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</si>
  <si>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</si>
  <si>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</si>
  <si>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</si>
  <si>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</si>
  <si>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</si>
  <si>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</si>
  <si>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</si>
  <si>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</si>
  <si>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</si>
  <si>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</si>
  <si>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</si>
  <si>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</si>
  <si>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</si>
  <si>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</si>
  <si>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</si>
  <si>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</si>
  <si>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</si>
  <si>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</si>
  <si>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</si>
  <si>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</si>
  <si>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</si>
  <si>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</si>
  <si>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</si>
  <si>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</si>
  <si>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</si>
  <si>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</si>
  <si>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</si>
  <si>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</si>
  <si>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</si>
  <si>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</si>
  <si>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</si>
  <si>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</si>
  <si>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</si>
  <si>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</si>
  <si>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</si>
  <si>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</si>
  <si>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</si>
  <si>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</si>
  <si>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</si>
  <si>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</si>
  <si>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</si>
  <si>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</si>
  <si>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</si>
  <si>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</si>
  <si>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</si>
  <si>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</si>
  <si>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</si>
  <si>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</si>
  <si>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</si>
  <si>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</si>
  <si>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</si>
  <si>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</si>
  <si>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</si>
  <si>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</si>
  <si>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</si>
  <si>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</si>
  <si>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</si>
  <si>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</si>
  <si>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</si>
  <si>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</si>
  <si>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</si>
  <si>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</si>
  <si>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</si>
  <si>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</si>
  <si>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</si>
  <si>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</si>
  <si>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</si>
  <si>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</si>
  <si>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</si>
  <si>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</si>
  <si>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</si>
  <si>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</si>
  <si>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</si>
  <si>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</si>
  <si>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</si>
  <si>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</si>
  <si>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</si>
  <si>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</si>
  <si>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</si>
  <si>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</si>
  <si>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</si>
  <si>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</si>
  <si>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</si>
  <si>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</si>
  <si>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</si>
  <si>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</si>
  <si>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</si>
  <si>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</si>
  <si>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</si>
  <si>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</si>
  <si>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</si>
  <si>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</si>
  <si>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</si>
  <si>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</si>
  <si>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</si>
  <si>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</si>
  <si>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</si>
  <si>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</si>
  <si>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</si>
  <si>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</si>
  <si>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</si>
  <si>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</si>
  <si>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</si>
  <si>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</si>
  <si>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</si>
  <si>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</si>
  <si>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</si>
  <si>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</si>
  <si>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</si>
  <si>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</si>
  <si>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</si>
  <si>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</si>
  <si>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</si>
  <si>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</si>
  <si>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</si>
  <si>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</si>
  <si>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</si>
  <si>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</si>
  <si>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</si>
  <si>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</si>
  <si>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</si>
  <si>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</si>
  <si>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</si>
  <si>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</si>
  <si>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</si>
  <si>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</si>
  <si>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</si>
  <si>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</si>
  <si>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</si>
  <si>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</si>
  <si>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</si>
  <si>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</si>
  <si>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</si>
  <si>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</si>
  <si>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</si>
  <si>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</si>
  <si>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</si>
  <si>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</si>
  <si>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</si>
  <si>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</si>
  <si>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</si>
  <si>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</si>
  <si>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</si>
  <si>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</si>
  <si>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</si>
  <si>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</si>
  <si>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</si>
  <si>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</si>
  <si>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</si>
  <si>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</si>
  <si>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</si>
  <si>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</si>
  <si>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</si>
  <si>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</si>
  <si>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</si>
  <si>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</si>
  <si>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</si>
  <si>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</si>
  <si>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</si>
  <si>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</si>
  <si>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</si>
  <si>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</si>
  <si>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</si>
  <si>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</si>
  <si>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</si>
  <si>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</si>
  <si>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</si>
  <si>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</si>
  <si>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</si>
  <si>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</si>
  <si>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</si>
  <si>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</si>
  <si>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</si>
  <si>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</si>
  <si>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</si>
  <si>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</si>
  <si>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</si>
  <si>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</si>
  <si>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</si>
  <si>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</si>
  <si>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</si>
  <si>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</si>
  <si>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</si>
  <si>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</si>
  <si>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</si>
  <si>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</si>
  <si>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</si>
  <si>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</si>
  <si>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</si>
  <si>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</si>
  <si>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</si>
  <si>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</si>
  <si>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</si>
  <si>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</si>
  <si>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</si>
  <si>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</si>
  <si>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</si>
  <si>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</si>
  <si>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</si>
  <si>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</si>
  <si>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</si>
  <si>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</si>
  <si>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</si>
  <si>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</si>
  <si>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</si>
  <si>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</si>
  <si>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</si>
  <si>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</si>
  <si>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</si>
  <si>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</si>
  <si>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</si>
  <si>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</si>
  <si>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</si>
  <si>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</si>
  <si>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</si>
  <si>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</si>
  <si>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</si>
  <si>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</si>
  <si>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</si>
  <si>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</si>
  <si>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</si>
  <si>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</si>
  <si>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</si>
  <si>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</si>
  <si>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</si>
  <si>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</si>
  <si>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</si>
  <si>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</si>
  <si>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</si>
  <si>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</si>
  <si>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</si>
  <si>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</si>
  <si>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</si>
  <si>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</si>
  <si>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</si>
  <si>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</si>
  <si>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</si>
  <si>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</si>
  <si>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</si>
  <si>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</si>
  <si>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</si>
  <si>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</si>
  <si>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</si>
  <si>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</si>
  <si>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</si>
  <si>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</si>
  <si>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</si>
  <si>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</si>
  <si>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</si>
  <si>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</si>
  <si>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</si>
  <si>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</si>
  <si>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</si>
  <si>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</si>
  <si>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</si>
  <si>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</si>
  <si>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</si>
  <si>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</si>
  <si>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</si>
  <si>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</si>
  <si>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</si>
  <si>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</si>
  <si>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</si>
  <si>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</si>
  <si>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</si>
  <si>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</si>
  <si>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</si>
  <si>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</si>
  <si>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</si>
  <si>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</si>
  <si>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</si>
  <si>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</si>
  <si>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</si>
  <si>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</si>
  <si>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</si>
  <si>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</si>
  <si>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</si>
  <si>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</si>
  <si>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</si>
  <si>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</si>
  <si>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</si>
  <si>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</si>
  <si>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</si>
  <si>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</si>
  <si>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</si>
  <si>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</si>
  <si>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</si>
  <si>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</si>
  <si>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</si>
  <si>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</si>
  <si>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</si>
  <si>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</si>
  <si>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</si>
  <si>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</si>
  <si>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</si>
  <si>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</si>
  <si>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</si>
  <si>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</si>
  <si>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</si>
  <si>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</si>
  <si>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</si>
  <si>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</si>
  <si>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</si>
  <si>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</si>
  <si>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</si>
  <si>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</si>
  <si>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</si>
  <si>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</si>
  <si>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</si>
  <si>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</si>
  <si>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</si>
  <si>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</si>
  <si>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</si>
  <si>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</si>
  <si>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</si>
  <si>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</si>
  <si>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</si>
  <si>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</si>
  <si>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</si>
  <si>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</si>
  <si>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</si>
  <si>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</si>
  <si>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</si>
  <si>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</si>
  <si>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</si>
  <si>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</si>
  <si>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</si>
  <si>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</si>
  <si>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</si>
  <si>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</si>
  <si>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</si>
  <si>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</si>
  <si>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</si>
  <si>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</si>
  <si>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</si>
  <si>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</si>
  <si>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</si>
  <si>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</si>
  <si>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</si>
  <si>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</si>
  <si>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</si>
  <si>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</si>
  <si>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</si>
  <si>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</si>
  <si>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</si>
  <si>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</si>
  <si>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</si>
  <si>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</si>
  <si>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</si>
  <si>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</si>
  <si>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</si>
  <si>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</si>
  <si>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</si>
  <si>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</si>
  <si>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</si>
  <si>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</si>
  <si>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</si>
  <si>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</si>
  <si>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</si>
  <si>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</si>
  <si>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</si>
  <si>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</si>
  <si>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</si>
  <si>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</si>
  <si>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</si>
  <si>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</si>
  <si>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</si>
  <si>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</si>
  <si>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</si>
  <si>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</si>
  <si>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</si>
  <si>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</si>
  <si>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</si>
  <si>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</si>
  <si>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</si>
  <si>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</si>
  <si>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</si>
  <si>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</si>
  <si>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</si>
  <si>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</si>
  <si>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</si>
  <si>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</si>
  <si>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</si>
  <si>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</si>
  <si>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</si>
  <si>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</si>
  <si>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</si>
  <si>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</si>
  <si>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</si>
  <si>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</si>
  <si>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</si>
  <si>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</si>
  <si>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</si>
  <si>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</si>
  <si>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</si>
  <si>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</si>
  <si>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</si>
  <si>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</si>
  <si>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</si>
  <si>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</si>
  <si>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</si>
  <si>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</si>
  <si>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</si>
  <si>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</si>
  <si>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</si>
  <si>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</si>
  <si>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</si>
  <si>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</si>
  <si>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</si>
  <si>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</si>
  <si>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</si>
  <si>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</si>
  <si>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</si>
  <si>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</si>
  <si>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</si>
  <si>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</si>
  <si>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</si>
  <si>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</si>
  <si>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</si>
  <si>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</si>
  <si>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</si>
  <si>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</si>
  <si>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</si>
  <si>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</si>
  <si>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</si>
  <si>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</si>
  <si>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</si>
  <si>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</si>
  <si>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</si>
  <si>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</si>
  <si>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</si>
  <si>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</si>
  <si>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</si>
  <si>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</si>
  <si>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</si>
  <si>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</si>
  <si>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</si>
  <si>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</si>
  <si>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</si>
  <si>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</si>
  <si>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</si>
  <si>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</si>
  <si>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</si>
  <si>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</si>
  <si>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</si>
  <si>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</si>
  <si>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</si>
  <si>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</si>
  <si>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</si>
  <si>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</si>
  <si>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</si>
  <si>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</si>
  <si>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</si>
  <si>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</si>
  <si>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</si>
  <si>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</si>
  <si>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</si>
  <si>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</si>
  <si>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</si>
  <si>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</si>
  <si>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</si>
  <si>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</si>
  <si>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</si>
  <si>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</si>
  <si>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</si>
  <si>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</si>
  <si>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</si>
  <si>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</si>
  <si>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</si>
  <si>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</si>
  <si>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</si>
  <si>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</si>
  <si>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</si>
  <si>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</si>
  <si>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</si>
  <si>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</si>
  <si>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</si>
  <si>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</si>
  <si>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</si>
  <si>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</si>
  <si>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</si>
  <si>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</si>
  <si>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</si>
  <si>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</si>
  <si>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</si>
  <si>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</si>
  <si>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</si>
  <si>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</si>
  <si>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</si>
  <si>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</si>
  <si>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</si>
  <si>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</si>
  <si>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</si>
  <si>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</si>
  <si>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</si>
  <si>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</si>
  <si>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</si>
  <si>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</si>
  <si>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</si>
  <si>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</si>
  <si>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</si>
  <si>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</si>
  <si>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</si>
  <si>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</si>
  <si>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</si>
  <si>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</si>
  <si>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</si>
  <si>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</si>
  <si>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</si>
  <si>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</si>
  <si>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</si>
  <si>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</si>
  <si>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</si>
  <si>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</si>
  <si>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</si>
  <si>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</si>
  <si>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</si>
  <si>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</si>
  <si>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</si>
  <si>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</si>
  <si>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</si>
  <si>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</si>
  <si>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</si>
  <si>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</si>
  <si>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</si>
  <si>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</si>
  <si>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</si>
  <si>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</si>
  <si>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</si>
  <si>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</si>
  <si>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</si>
  <si>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</si>
  <si>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</si>
  <si>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</si>
  <si>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</si>
  <si>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</si>
  <si>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</si>
  <si>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</si>
  <si>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</si>
  <si>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</si>
  <si>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</si>
  <si>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</si>
  <si>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</si>
  <si>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</si>
  <si>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</si>
  <si>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</si>
  <si>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</si>
  <si>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</si>
  <si>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</si>
  <si>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</si>
  <si>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</si>
  <si>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</si>
  <si>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</si>
  <si>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</si>
  <si>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</si>
  <si>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</si>
  <si>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</si>
  <si>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</si>
  <si>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</si>
  <si>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</si>
  <si>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</si>
  <si>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</si>
  <si>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</si>
  <si>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</si>
  <si>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</si>
  <si>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</si>
  <si>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</si>
  <si>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</si>
  <si>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</si>
  <si>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</si>
  <si>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</si>
  <si>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</si>
  <si>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</si>
  <si>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</si>
  <si>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</si>
  <si>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</si>
  <si>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</si>
  <si>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</si>
  <si>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</si>
  <si>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</si>
  <si>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</si>
  <si>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</si>
  <si>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</si>
  <si>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</si>
  <si>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</si>
  <si>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</si>
  <si>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</si>
  <si>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</si>
  <si>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</si>
  <si>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</si>
  <si>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</si>
  <si>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</si>
  <si>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</si>
  <si>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</si>
  <si>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</si>
  <si>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</si>
  <si>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</si>
  <si>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</si>
  <si>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</si>
  <si>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</si>
  <si>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</si>
  <si>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</si>
  <si>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</si>
  <si>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</si>
  <si>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</si>
  <si>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</si>
  <si>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</si>
  <si>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</si>
  <si>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</si>
  <si>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</si>
  <si>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</si>
  <si>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</si>
  <si>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</si>
  <si>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</si>
  <si>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</si>
  <si>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</si>
  <si>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</si>
  <si>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</si>
  <si>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</si>
  <si>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</si>
  <si>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</si>
  <si>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</si>
  <si>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</si>
  <si>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</si>
  <si>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</si>
  <si>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</si>
  <si>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</si>
  <si>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</si>
  <si>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</si>
  <si>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</si>
  <si>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</si>
  <si>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</si>
  <si>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</si>
  <si>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</si>
  <si>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</si>
  <si>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</si>
  <si>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</si>
  <si>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</si>
  <si>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</si>
  <si>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</si>
  <si>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</si>
  <si>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</si>
  <si>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</si>
  <si>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</si>
  <si>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</si>
  <si>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</si>
  <si>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</si>
  <si>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</si>
  <si>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</si>
  <si>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</si>
  <si>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</si>
  <si>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</si>
  <si>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</si>
  <si>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</si>
  <si>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</si>
  <si>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</si>
  <si>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</si>
  <si>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</si>
  <si>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</si>
  <si>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</si>
  <si>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</si>
  <si>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</si>
  <si>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</si>
  <si>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</si>
  <si>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</si>
  <si>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</si>
  <si>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</si>
  <si>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</si>
  <si>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</si>
  <si>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</si>
  <si>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</si>
  <si>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</si>
  <si>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</si>
  <si>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</si>
  <si>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</si>
  <si>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</si>
  <si>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</si>
  <si>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</si>
  <si>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</si>
  <si>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</si>
  <si>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</si>
  <si>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</si>
  <si>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</si>
  <si>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</si>
  <si>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</si>
  <si>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</si>
  <si>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</si>
  <si>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</si>
  <si>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</si>
  <si>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</si>
  <si>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</si>
  <si>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</si>
  <si>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</si>
  <si>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</si>
  <si>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</si>
  <si>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</si>
  <si>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</si>
  <si>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</si>
  <si>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</si>
  <si>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</si>
  <si>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</si>
  <si>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</si>
  <si>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</si>
  <si>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</si>
  <si>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</si>
  <si>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</si>
  <si>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</si>
  <si>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</si>
  <si>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</si>
  <si>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</si>
  <si>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</si>
  <si>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</si>
  <si>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</si>
  <si>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</si>
  <si>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</si>
  <si>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</si>
  <si>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</si>
  <si>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</si>
  <si>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</si>
  <si>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</si>
  <si>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</si>
  <si>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</si>
  <si>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</si>
  <si>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</si>
  <si>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</si>
  <si>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</si>
  <si>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</si>
  <si>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</si>
  <si>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</si>
  <si>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</si>
  <si>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</si>
  <si>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</si>
  <si>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</si>
  <si>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</si>
  <si>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</si>
  <si>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</si>
  <si>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</si>
  <si>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</si>
  <si>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</si>
  <si>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</si>
  <si>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</si>
  <si>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</si>
  <si>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</si>
  <si>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</si>
  <si>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</si>
  <si>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</si>
  <si>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</si>
  <si>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</si>
  <si>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</si>
  <si>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</si>
  <si>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</si>
  <si>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</si>
  <si>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</si>
  <si>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</si>
  <si>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</si>
  <si>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</si>
  <si>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</si>
  <si>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</si>
  <si>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</si>
  <si>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</si>
  <si>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</si>
  <si>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</si>
  <si>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</si>
  <si>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</si>
  <si>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</si>
  <si>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</si>
  <si>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</si>
  <si>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</si>
  <si>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</si>
  <si>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</si>
  <si>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</si>
  <si>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</si>
  <si>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</si>
  <si>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</si>
  <si>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</si>
  <si>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</si>
  <si>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</si>
  <si>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</si>
  <si>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</si>
  <si>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</si>
  <si>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</si>
  <si>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</si>
  <si>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</si>
  <si>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</si>
  <si>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</si>
  <si>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</si>
  <si>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</si>
  <si>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</si>
  <si>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</si>
  <si>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</si>
  <si>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</si>
  <si>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</si>
  <si>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</si>
  <si>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</si>
  <si>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</si>
  <si>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</si>
  <si>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</si>
  <si>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</si>
  <si>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</si>
  <si>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</si>
  <si>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</si>
  <si>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</si>
  <si>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</si>
  <si>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</si>
  <si>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</si>
  <si>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</si>
  <si>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</si>
  <si>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</si>
  <si>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</si>
  <si>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</si>
  <si>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</si>
  <si>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</si>
  <si>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</si>
  <si>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</si>
  <si>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</si>
  <si>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</si>
  <si>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</si>
  <si>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</si>
  <si>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</si>
  <si>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</si>
  <si>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</si>
  <si>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</si>
  <si>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</si>
  <si>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</si>
  <si>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</si>
  <si>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</si>
  <si>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</si>
  <si>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</si>
  <si>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</si>
  <si>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</si>
  <si>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</si>
  <si>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</si>
  <si>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</si>
  <si>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</si>
  <si>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</si>
  <si>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</si>
  <si>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</si>
  <si>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</si>
  <si>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</si>
  <si>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</si>
  <si>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</si>
  <si>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</si>
  <si>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</si>
  <si>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</si>
  <si>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</si>
  <si>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</si>
  <si>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</si>
  <si>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</si>
  <si>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</si>
  <si>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</si>
  <si>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</si>
  <si>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</si>
  <si>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</si>
  <si>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</si>
  <si>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</si>
  <si>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</si>
  <si>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</si>
  <si>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</si>
  <si>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</si>
  <si>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</si>
  <si>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</si>
  <si>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</si>
  <si>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</si>
  <si>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</si>
  <si>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</si>
  <si>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</si>
  <si>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</si>
  <si>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</si>
  <si>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</si>
  <si>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</si>
  <si>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</si>
  <si>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</si>
  <si>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</si>
  <si>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</si>
  <si>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</si>
  <si>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</si>
  <si>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</si>
  <si>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</si>
  <si>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</si>
  <si>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</si>
  <si>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</si>
  <si>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</si>
  <si>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</si>
  <si>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</si>
  <si>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</si>
  <si>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</si>
  <si>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</si>
  <si>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</si>
  <si>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</si>
  <si>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</si>
  <si>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</si>
  <si>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</si>
  <si>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</si>
  <si>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</si>
  <si>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</si>
  <si>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</si>
  <si>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</si>
  <si>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</si>
  <si>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</si>
  <si>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</si>
  <si>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</si>
  <si>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</si>
  <si>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</si>
  <si>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</si>
  <si>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</si>
  <si>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</si>
  <si>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</si>
  <si>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</si>
  <si>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</si>
  <si>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</si>
  <si>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</si>
  <si>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</si>
  <si>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</si>
  <si>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</si>
  <si>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</si>
  <si>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</si>
  <si>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</si>
  <si>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</si>
  <si>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</si>
  <si>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</si>
  <si>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</si>
  <si>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</si>
  <si>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</si>
  <si>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</si>
  <si>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</si>
  <si>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</si>
  <si>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</si>
  <si>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</si>
  <si>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</si>
  <si>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</si>
  <si>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</si>
  <si>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</si>
  <si>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</si>
  <si>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</si>
  <si>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</si>
  <si>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</si>
  <si>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</si>
  <si>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</si>
  <si>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</si>
  <si>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</si>
  <si>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</si>
  <si>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</si>
  <si>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</si>
  <si>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</si>
  <si>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</si>
  <si>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</si>
  <si>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</si>
  <si>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</si>
  <si>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</si>
  <si>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</si>
  <si>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</si>
  <si>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</si>
  <si>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</si>
  <si>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</si>
  <si>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</si>
  <si>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</si>
  <si>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</si>
  <si>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</si>
  <si>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</si>
  <si>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</si>
  <si>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</si>
  <si>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</si>
  <si>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</si>
  <si>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</si>
  <si>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</si>
  <si>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</si>
  <si>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</si>
  <si>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</si>
  <si>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</si>
  <si>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</si>
  <si>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</si>
  <si>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</si>
  <si>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</si>
  <si>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</si>
  <si>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</si>
  <si>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</si>
  <si>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</si>
  <si>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</si>
  <si>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</si>
  <si>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</si>
  <si>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</si>
  <si>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</si>
  <si>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</si>
  <si>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</si>
  <si>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</si>
  <si>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</si>
  <si>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</si>
  <si>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</si>
  <si>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</si>
  <si>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</si>
  <si>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</si>
  <si>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</si>
  <si>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</si>
  <si>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</si>
  <si>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</si>
  <si>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</si>
  <si>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</si>
  <si>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</si>
  <si>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</si>
  <si>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</si>
  <si>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</si>
  <si>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</si>
  <si>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</si>
  <si>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</si>
  <si>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</si>
  <si>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</si>
  <si>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</si>
  <si>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</si>
  <si>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</si>
  <si>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</si>
  <si>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</si>
  <si>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</si>
  <si>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</si>
  <si>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</si>
  <si>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</si>
  <si>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</si>
  <si>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</si>
  <si>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</si>
  <si>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</si>
  <si>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</si>
  <si>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</si>
  <si>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</si>
  <si>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</si>
  <si>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</si>
  <si>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</si>
  <si>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</si>
  <si>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</si>
  <si>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</si>
  <si>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</si>
  <si>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</si>
  <si>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</si>
  <si>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</si>
  <si>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</si>
  <si>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</si>
  <si>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</si>
  <si>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</si>
  <si>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</si>
  <si>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</si>
  <si>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</si>
  <si>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</si>
  <si>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</si>
  <si>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</si>
  <si>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</si>
  <si>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</si>
  <si>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</si>
  <si>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</si>
  <si>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</si>
  <si>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</si>
  <si>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</si>
  <si>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</si>
  <si>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</si>
  <si>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</si>
  <si>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</si>
  <si>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</si>
  <si>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</si>
  <si>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</si>
  <si>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</si>
  <si>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</si>
  <si>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</si>
  <si>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</si>
  <si>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</si>
  <si>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</si>
  <si>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</si>
  <si>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</si>
  <si>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</si>
  <si>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</si>
  <si>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</si>
  <si>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</si>
  <si>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</si>
  <si>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</si>
  <si>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</si>
  <si>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</si>
  <si>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</si>
  <si>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</si>
  <si>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</si>
  <si>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</si>
  <si>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</si>
  <si>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</si>
  <si>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</si>
  <si>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</si>
  <si>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</si>
  <si>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</si>
  <si>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</si>
  <si>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</si>
  <si>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</si>
  <si>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</si>
  <si>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</si>
  <si>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</si>
  <si>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</si>
  <si>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</si>
  <si>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</si>
  <si>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</si>
  <si>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</si>
  <si>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</si>
  <si>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</si>
  <si>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</si>
  <si>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</si>
  <si>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</si>
  <si>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</si>
  <si>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</si>
  <si>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</si>
  <si>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</si>
  <si>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</si>
  <si>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</si>
  <si>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</si>
  <si>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</si>
  <si>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</si>
  <si>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</si>
  <si>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</si>
  <si>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</si>
  <si>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</si>
  <si>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</si>
  <si>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</si>
  <si>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</si>
  <si>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</si>
  <si>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</si>
  <si>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</si>
  <si>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</si>
  <si>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</si>
  <si>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</si>
  <si>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</si>
  <si>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</si>
  <si>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</si>
  <si>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</si>
  <si>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</si>
  <si>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</si>
  <si>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</si>
  <si>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</si>
  <si>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</si>
  <si>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</si>
  <si>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</si>
  <si>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</si>
  <si>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</si>
  <si>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</si>
  <si>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</si>
  <si>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</si>
  <si>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</si>
  <si>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</si>
  <si>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</si>
  <si>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</si>
  <si>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</si>
  <si>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</si>
  <si>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</si>
  <si>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</si>
  <si>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</si>
  <si>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</si>
  <si>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</si>
  <si>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</si>
  <si>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</si>
  <si>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</si>
  <si>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</si>
  <si>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</si>
  <si>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</si>
  <si>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</si>
  <si>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</si>
  <si>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</si>
  <si>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</si>
  <si>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</si>
  <si>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</si>
  <si>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</si>
  <si>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</si>
  <si>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</si>
  <si>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</si>
  <si>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</si>
  <si>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</si>
  <si>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</si>
  <si>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</si>
  <si>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</si>
  <si>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</si>
  <si>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</si>
  <si>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</si>
  <si>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</si>
  <si>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</si>
  <si>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</si>
  <si>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</si>
  <si>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</si>
  <si>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</si>
  <si>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</si>
  <si>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</si>
  <si>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</si>
  <si>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</si>
  <si>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</si>
  <si>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</si>
  <si>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</si>
  <si>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</si>
  <si>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</si>
  <si>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</si>
  <si>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</si>
  <si>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</si>
  <si>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</si>
  <si>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</si>
  <si>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</si>
  <si>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</si>
  <si>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</si>
  <si>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</si>
  <si>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</si>
  <si>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</si>
  <si>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</si>
  <si>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</si>
  <si>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</si>
  <si>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</si>
  <si>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</si>
  <si>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</si>
  <si>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</si>
  <si>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</si>
  <si>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</si>
  <si>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</si>
  <si>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</si>
  <si>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</si>
  <si>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</si>
  <si>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</si>
  <si>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</si>
  <si>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</si>
  <si>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</si>
  <si>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</si>
  <si>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</si>
  <si>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</si>
  <si>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</si>
  <si>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</si>
  <si>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</si>
  <si>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</si>
  <si>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</si>
  <si>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</si>
  <si>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</si>
  <si>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</si>
  <si>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</si>
  <si>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</si>
  <si>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</si>
  <si>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</si>
  <si>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</si>
  <si>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</si>
  <si>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</si>
  <si>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</si>
  <si>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</si>
  <si>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</si>
  <si>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</si>
  <si>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</si>
  <si>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</si>
  <si>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</si>
  <si>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</si>
  <si>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</si>
  <si>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</si>
  <si>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</si>
  <si>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</si>
  <si>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</si>
  <si>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</si>
  <si>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</si>
  <si>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</si>
  <si>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</si>
  <si>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</si>
  <si>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</si>
  <si>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</si>
  <si>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</si>
  <si>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</si>
  <si>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</si>
  <si>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</si>
  <si>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</si>
  <si>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</si>
  <si>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</si>
  <si>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</si>
  <si>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</si>
  <si>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</si>
  <si>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</si>
  <si>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</si>
  <si>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</si>
  <si>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</si>
  <si>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</si>
  <si>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</si>
  <si>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</si>
  <si>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</si>
  <si>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</si>
  <si>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</si>
  <si>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</si>
  <si>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</si>
  <si>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</si>
  <si>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</si>
  <si>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</si>
  <si>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</si>
  <si>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</si>
  <si>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</si>
  <si>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</si>
  <si>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</si>
  <si>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</si>
  <si>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</si>
  <si>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</si>
  <si>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</si>
  <si>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</si>
  <si>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</si>
  <si>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</si>
  <si>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</si>
  <si>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</si>
  <si>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</si>
  <si>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</si>
  <si>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</si>
  <si>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</si>
  <si>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</si>
  <si>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</si>
  <si>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</si>
  <si>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</si>
  <si>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</si>
  <si>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</si>
  <si>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</si>
  <si>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</si>
  <si>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</si>
  <si>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</si>
  <si>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</si>
  <si>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</si>
  <si>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</si>
  <si>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</si>
  <si>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</si>
  <si>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</si>
  <si>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</si>
  <si>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</si>
  <si>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</si>
  <si>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</si>
  <si>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</si>
  <si>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</si>
  <si>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</si>
  <si>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</si>
  <si>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</si>
  <si>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</si>
  <si>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</si>
  <si>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</si>
  <si>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</si>
  <si>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</si>
  <si>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</si>
  <si>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</si>
  <si>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</si>
  <si>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</si>
  <si>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</si>
  <si>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</si>
  <si>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</si>
  <si>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</si>
  <si>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</si>
  <si>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</si>
  <si>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</si>
  <si>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</si>
  <si>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</si>
  <si>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</si>
  <si>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</si>
  <si>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</si>
  <si>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</si>
  <si>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</si>
  <si>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</si>
  <si>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</si>
  <si>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</si>
  <si>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</si>
  <si>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</si>
  <si>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</si>
  <si>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</si>
  <si>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</si>
  <si>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</si>
  <si>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</si>
  <si>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</si>
  <si>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</si>
  <si>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</si>
  <si>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</si>
  <si>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</si>
  <si>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</si>
  <si>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</si>
  <si>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</si>
  <si>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</si>
  <si>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</si>
  <si>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</si>
  <si>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</si>
  <si>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</si>
  <si>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</si>
  <si>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</si>
  <si>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</si>
  <si>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</si>
  <si>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</si>
  <si>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</si>
  <si>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</si>
  <si>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</si>
  <si>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</si>
  <si>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</si>
  <si>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</si>
  <si>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</si>
  <si>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</si>
  <si>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</si>
  <si>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</si>
  <si>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</si>
  <si>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</si>
  <si>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</si>
  <si>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</si>
  <si>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</si>
  <si>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</si>
  <si>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</si>
  <si>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</si>
  <si>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</si>
  <si>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</si>
  <si>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</si>
  <si>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</si>
  <si>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</si>
  <si>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</si>
  <si>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</si>
  <si>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</si>
  <si>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</si>
  <si>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</si>
  <si>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</si>
  <si>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</si>
  <si>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</si>
  <si>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</si>
  <si>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</si>
  <si>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</si>
  <si>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</si>
  <si>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</si>
  <si>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</si>
  <si>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</si>
  <si>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</si>
  <si>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</si>
  <si>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</si>
  <si>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</si>
  <si>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</si>
  <si>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</si>
  <si>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</si>
  <si>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</si>
  <si>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</si>
  <si>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</si>
  <si>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</si>
  <si>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</si>
  <si>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</si>
  <si>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</si>
  <si>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</si>
  <si>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</si>
  <si>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</si>
  <si>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</si>
  <si>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</si>
  <si>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</si>
  <si>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</si>
  <si>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</si>
  <si>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</si>
  <si>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</si>
  <si>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</si>
  <si>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</si>
  <si>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</si>
  <si>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</si>
  <si>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</si>
  <si>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</si>
  <si>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</si>
  <si>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</si>
  <si>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</si>
  <si>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</si>
  <si>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</si>
  <si>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</si>
  <si>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</si>
  <si>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</si>
  <si>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</si>
  <si>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</si>
  <si>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</si>
  <si>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</si>
  <si>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</si>
  <si>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</si>
  <si>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</si>
  <si>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</si>
  <si>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</si>
  <si>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</si>
  <si>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</si>
  <si>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</si>
  <si>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</si>
  <si>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</si>
  <si>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</si>
  <si>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</si>
  <si>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</si>
  <si>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</si>
  <si>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</si>
  <si>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</si>
  <si>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</si>
  <si>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</si>
  <si>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</si>
  <si>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</si>
  <si>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</si>
  <si>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</si>
  <si>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</si>
  <si>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</si>
  <si>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</si>
  <si>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</si>
  <si>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</si>
  <si>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</si>
  <si>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</si>
  <si>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</si>
  <si>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</si>
  <si>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</si>
  <si>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</si>
  <si>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</si>
  <si>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</si>
  <si>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</si>
  <si>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</si>
  <si>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</si>
  <si>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</si>
  <si>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</si>
  <si>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</si>
  <si>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</si>
  <si>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</si>
  <si>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</si>
  <si>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</si>
  <si>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</si>
  <si>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</si>
  <si>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</si>
  <si>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</si>
  <si>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</si>
  <si>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</si>
  <si>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</si>
  <si>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</si>
  <si>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</si>
  <si>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</si>
  <si>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</si>
  <si>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</si>
  <si>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</si>
  <si>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</si>
  <si>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</si>
  <si>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</si>
  <si>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</si>
  <si>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</si>
  <si>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</si>
  <si>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</si>
  <si>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</si>
  <si>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</si>
  <si>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</si>
  <si>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</si>
  <si>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</si>
  <si>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</si>
  <si>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</si>
  <si>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</si>
  <si>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</si>
  <si>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</si>
  <si>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</si>
  <si>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</si>
  <si>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</si>
  <si>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</si>
  <si>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</si>
  <si>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</si>
  <si>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</si>
  <si>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</si>
  <si>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</si>
  <si>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</si>
  <si>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</si>
  <si>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</si>
  <si>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</si>
  <si>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</si>
  <si>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</si>
  <si>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</si>
  <si>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</si>
  <si>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</si>
  <si>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</si>
  <si>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</si>
  <si>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</si>
  <si>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</si>
  <si>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</si>
  <si>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</si>
  <si>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</si>
  <si>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</si>
  <si>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</si>
  <si>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</si>
  <si>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</si>
  <si>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</si>
  <si>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</si>
  <si>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</si>
  <si>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</si>
  <si>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</si>
  <si>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</si>
  <si>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</si>
  <si>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</si>
  <si>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</si>
  <si>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</si>
  <si>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</si>
  <si>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</si>
  <si>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</si>
  <si>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</si>
  <si>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</si>
  <si>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</si>
  <si>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</si>
  <si>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</si>
  <si>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</si>
  <si>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</si>
  <si>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</si>
  <si>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</si>
  <si>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</si>
  <si>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</si>
  <si>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</si>
  <si>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</si>
  <si>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</si>
  <si>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</si>
  <si>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</si>
  <si>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</si>
  <si>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</si>
  <si>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</si>
  <si>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</si>
  <si>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</si>
  <si>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</si>
  <si>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</si>
  <si>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</si>
  <si>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</si>
  <si>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</si>
  <si>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</si>
  <si>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</si>
  <si>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</si>
  <si>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</si>
  <si>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</si>
  <si>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</si>
  <si>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</si>
  <si>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</si>
  <si>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</si>
  <si>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</si>
  <si>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</si>
  <si>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</si>
  <si>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</si>
  <si>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</si>
  <si>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</si>
  <si>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</si>
  <si>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</si>
  <si>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</si>
  <si>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</si>
  <si>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</si>
  <si>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</si>
  <si>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</si>
  <si>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</si>
  <si>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</si>
  <si>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</si>
  <si>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</si>
  <si>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</si>
  <si>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</si>
  <si>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</si>
  <si>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</si>
  <si>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</si>
  <si>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</si>
  <si>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</si>
  <si>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</si>
  <si>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</si>
  <si>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</si>
  <si>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</si>
  <si>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</si>
  <si>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</si>
  <si>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</si>
  <si>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</si>
  <si>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</si>
  <si>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</si>
  <si>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</si>
  <si>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</si>
  <si>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</si>
  <si>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</si>
  <si>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</si>
  <si>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</si>
  <si>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</si>
  <si>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</si>
  <si>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</si>
  <si>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</si>
  <si>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</si>
  <si>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</si>
  <si>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</si>
  <si>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</si>
  <si>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</si>
  <si>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</si>
  <si>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</si>
  <si>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</si>
  <si>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</si>
  <si>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</si>
  <si>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</si>
  <si>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</si>
  <si>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</si>
  <si>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</si>
  <si>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</si>
  <si>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</si>
  <si>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</si>
  <si>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</si>
  <si>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</si>
  <si>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</si>
  <si>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</si>
  <si>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</si>
  <si>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</si>
  <si>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</si>
  <si>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</si>
  <si>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</si>
  <si>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</si>
  <si>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</si>
  <si>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</si>
  <si>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</si>
  <si>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</si>
  <si>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</si>
  <si>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</si>
  <si>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</si>
  <si>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</si>
  <si>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</si>
  <si>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</si>
  <si>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</si>
  <si>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</si>
  <si>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</si>
  <si>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</si>
  <si>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</si>
  <si>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</si>
  <si>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</si>
  <si>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</si>
  <si>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</si>
  <si>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</si>
  <si>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</si>
  <si>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</si>
  <si>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</si>
  <si>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</si>
  <si>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</si>
  <si>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</si>
  <si>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</si>
  <si>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</si>
  <si>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</si>
  <si>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</si>
  <si>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</si>
  <si>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</si>
  <si>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</si>
  <si>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</si>
  <si>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</si>
  <si>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</si>
  <si>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</si>
  <si>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</si>
  <si>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</si>
  <si>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</si>
  <si>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</si>
  <si>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</si>
  <si>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</si>
  <si>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</si>
  <si>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</si>
  <si>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</si>
  <si>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</si>
  <si>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</si>
  <si>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</si>
  <si>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</si>
  <si>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</si>
  <si>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</si>
  <si>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</si>
  <si>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</si>
  <si>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</si>
  <si>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</si>
  <si>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</si>
  <si>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</si>
  <si>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</si>
  <si>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</si>
  <si>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</si>
  <si>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</si>
  <si>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</si>
  <si>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</si>
  <si>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</si>
  <si>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</si>
  <si>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</si>
  <si>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</si>
  <si>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</si>
  <si>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</si>
  <si>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</si>
  <si>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</si>
  <si>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</si>
  <si>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</si>
  <si>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</si>
  <si>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</si>
  <si>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</si>
  <si>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</si>
  <si>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</si>
  <si>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</si>
  <si>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</si>
  <si>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</si>
  <si>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</si>
  <si>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</si>
  <si>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</si>
  <si>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</si>
  <si>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</si>
  <si>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</si>
  <si>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</si>
  <si>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</si>
  <si>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</si>
  <si>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</si>
  <si>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</si>
  <si>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</si>
  <si>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</si>
  <si>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</si>
  <si>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</si>
  <si>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</si>
  <si>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</si>
  <si>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</si>
  <si>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</si>
  <si>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</si>
  <si>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</si>
  <si>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</si>
  <si>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</si>
  <si>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</si>
  <si>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</si>
  <si>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</si>
  <si>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</si>
  <si>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</si>
  <si>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</si>
  <si>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</si>
  <si>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</si>
  <si>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</si>
  <si>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</si>
  <si>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</si>
  <si>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</si>
  <si>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</si>
  <si>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</si>
  <si>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</si>
  <si>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</si>
  <si>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</si>
  <si>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</si>
  <si>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</si>
  <si>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</si>
  <si>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</si>
  <si>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</si>
  <si>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</si>
  <si>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</si>
  <si>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</si>
  <si>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</si>
  <si>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</si>
  <si>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</si>
  <si>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</si>
  <si>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</si>
  <si>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</si>
  <si>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</si>
  <si>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</si>
  <si>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</si>
  <si>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</si>
  <si>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</si>
  <si>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</si>
  <si>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</si>
  <si>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</si>
  <si>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</si>
  <si>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</si>
  <si>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</si>
  <si>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</si>
  <si>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</si>
  <si>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</si>
  <si>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</si>
  <si>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</si>
  <si>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</si>
  <si>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</si>
  <si>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</si>
  <si>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</si>
  <si>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</si>
  <si>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</si>
  <si>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</si>
  <si>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</si>
  <si>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</si>
  <si>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</si>
  <si>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</si>
  <si>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</si>
  <si>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</si>
  <si>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</si>
  <si>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</si>
  <si>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</si>
  <si>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</si>
  <si>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</si>
  <si>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</si>
  <si>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</si>
  <si>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</si>
  <si>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</si>
  <si>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</si>
  <si>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</si>
  <si>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</si>
  <si>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</si>
  <si>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</si>
  <si>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</si>
  <si>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</si>
  <si>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</si>
  <si>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</si>
  <si>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</si>
  <si>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</si>
  <si>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</si>
  <si>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</si>
  <si>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</si>
  <si>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</si>
  <si>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</si>
  <si>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</si>
  <si>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</si>
  <si>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</si>
  <si>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</si>
  <si>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</si>
  <si>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</si>
  <si>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</si>
  <si>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</si>
  <si>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</si>
  <si>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</si>
  <si>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</si>
  <si>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</si>
  <si>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</si>
  <si>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</si>
  <si>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</si>
  <si>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</si>
  <si>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</si>
  <si>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</si>
  <si>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</si>
  <si>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</si>
  <si>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</si>
  <si>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</si>
  <si>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</si>
  <si>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</si>
  <si>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</si>
  <si>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</si>
  <si>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</si>
  <si>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</si>
  <si>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</si>
  <si>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</si>
  <si>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</si>
  <si>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</si>
  <si>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</si>
  <si>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</si>
  <si>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</si>
  <si>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</si>
  <si>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</si>
  <si>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</si>
  <si>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</si>
  <si>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</si>
  <si>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</si>
  <si>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</si>
  <si>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</si>
  <si>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</si>
  <si>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</si>
  <si>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</si>
  <si>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</si>
  <si>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</si>
  <si>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</si>
  <si>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</si>
  <si>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</si>
  <si>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</si>
  <si>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</si>
  <si>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</si>
  <si>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</si>
  <si>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</si>
  <si>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</si>
  <si>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</si>
  <si>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</si>
  <si>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</si>
  <si>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</si>
  <si>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</si>
  <si>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</si>
  <si>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</si>
  <si>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</si>
  <si>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</si>
  <si>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</si>
  <si>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</si>
  <si>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</si>
  <si>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</si>
  <si>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</si>
  <si>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</si>
  <si>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</si>
  <si>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</si>
  <si>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</si>
  <si>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</si>
  <si>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</si>
  <si>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</si>
  <si>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</si>
  <si>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</si>
  <si>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</si>
  <si>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</si>
  <si>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</si>
  <si>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</si>
  <si>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</si>
  <si>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</si>
  <si>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</si>
  <si>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</si>
  <si>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</si>
  <si>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</si>
  <si>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</si>
  <si>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</si>
  <si>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</si>
  <si>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</si>
  <si>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</si>
  <si>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</si>
  <si>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</si>
  <si>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</si>
  <si>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</si>
  <si>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</si>
  <si>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</si>
  <si>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</si>
  <si>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</si>
  <si>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</si>
  <si>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</si>
  <si>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</si>
  <si>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</si>
  <si>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</si>
  <si>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</si>
  <si>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</si>
  <si>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</si>
  <si>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</si>
  <si>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</si>
  <si>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</si>
  <si>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</si>
  <si>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</si>
  <si>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</si>
  <si>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</si>
  <si>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</si>
  <si>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</si>
  <si>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</si>
  <si>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</si>
  <si>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</si>
  <si>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</si>
  <si>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</si>
  <si>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</si>
  <si>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</si>
  <si>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</si>
  <si>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</si>
  <si>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</si>
  <si>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</si>
  <si>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</si>
  <si>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</si>
  <si>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</si>
  <si>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</si>
  <si>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</si>
  <si>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</si>
  <si>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</si>
  <si>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</si>
  <si>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</si>
  <si>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</si>
  <si>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</si>
  <si>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</si>
  <si>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</si>
  <si>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</si>
  <si>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</si>
  <si>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</si>
  <si>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</si>
  <si>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</si>
  <si>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</si>
  <si>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</si>
  <si>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</si>
  <si>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</si>
  <si>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</si>
  <si>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</si>
  <si>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</si>
  <si>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</si>
  <si>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</si>
  <si>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</si>
  <si>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</si>
  <si>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</si>
  <si>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</si>
  <si>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</si>
  <si>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</si>
  <si>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</si>
  <si>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</si>
  <si>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</si>
  <si>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</si>
  <si>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</si>
  <si>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</si>
  <si>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</si>
  <si>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</si>
  <si>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</si>
  <si>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</si>
  <si>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</si>
  <si>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</si>
  <si>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</si>
  <si>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</si>
  <si>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</si>
  <si>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</si>
  <si>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</si>
  <si>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</si>
  <si>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</si>
  <si>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</si>
  <si>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</si>
  <si>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</si>
  <si>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</si>
  <si>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</si>
  <si>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</si>
  <si>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</si>
  <si>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</si>
  <si>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</si>
  <si>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</si>
  <si>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</si>
  <si>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</si>
  <si>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</si>
  <si>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</si>
  <si>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</si>
  <si>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</si>
  <si>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</si>
  <si>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</si>
  <si>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</si>
  <si>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</si>
  <si>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</si>
  <si>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</si>
  <si>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</si>
  <si>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</si>
  <si>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</si>
  <si>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</si>
  <si>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</si>
  <si>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</si>
  <si>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</si>
  <si>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</si>
  <si>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</si>
  <si>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</si>
  <si>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</si>
  <si>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</si>
  <si>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</si>
  <si>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</si>
  <si>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</si>
  <si>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</si>
  <si>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</si>
  <si>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</si>
  <si>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</si>
  <si>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</si>
  <si>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</si>
  <si>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</si>
  <si>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</si>
  <si>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</si>
  <si>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</si>
  <si>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</si>
  <si>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</si>
  <si>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</si>
  <si>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</si>
  <si>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</si>
  <si>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</si>
  <si>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</si>
  <si>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</si>
  <si>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</si>
  <si>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</si>
  <si>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</si>
  <si>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</si>
  <si>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</si>
  <si>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</si>
  <si>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</si>
  <si>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</si>
  <si>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</si>
  <si>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</si>
  <si>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</si>
  <si>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</si>
  <si>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</si>
  <si>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</si>
  <si>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</si>
  <si>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</si>
  <si>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</si>
  <si>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</si>
  <si>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</si>
  <si>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</si>
  <si>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</si>
  <si>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</si>
  <si>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</si>
  <si>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</si>
  <si>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</si>
  <si>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</si>
  <si>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</si>
  <si>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</si>
  <si>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</si>
  <si>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</si>
  <si>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</si>
  <si>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</si>
  <si>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</si>
  <si>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</si>
  <si>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</si>
  <si>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</si>
  <si>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</si>
  <si>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</si>
  <si>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</si>
  <si>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</si>
  <si>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</si>
  <si>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</si>
  <si>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</si>
  <si>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</si>
  <si>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</si>
  <si>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</si>
  <si>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</si>
  <si>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</si>
  <si>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</si>
  <si>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</si>
  <si>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</si>
  <si>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</si>
  <si>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</si>
  <si>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</si>
  <si>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</si>
  <si>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</si>
  <si>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</si>
  <si>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</si>
  <si>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</si>
  <si>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</si>
  <si>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</si>
  <si>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</si>
  <si>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</si>
  <si>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</si>
  <si>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</si>
  <si>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</si>
  <si>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</si>
  <si>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</si>
  <si>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</si>
  <si>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</si>
  <si>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</si>
  <si>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</si>
  <si>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</si>
  <si>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</si>
  <si>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</si>
  <si>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</si>
  <si>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</si>
  <si>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</si>
  <si>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</si>
  <si>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</si>
  <si>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</si>
  <si>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</si>
  <si>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</si>
  <si>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</si>
  <si>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</si>
  <si>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</si>
  <si>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</si>
  <si>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</si>
  <si>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</si>
  <si>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</si>
  <si>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</si>
  <si>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</si>
  <si>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</si>
  <si>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</si>
  <si>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</si>
  <si>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</si>
  <si>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</si>
  <si>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</si>
  <si>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</si>
  <si>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</si>
  <si>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</si>
  <si>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</si>
  <si>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</si>
  <si>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</si>
  <si>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</si>
  <si>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</si>
  <si>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</si>
  <si>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</si>
  <si>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</si>
  <si>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</si>
  <si>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</si>
  <si>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</si>
  <si>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</si>
  <si>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</si>
  <si>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</si>
  <si>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</si>
  <si>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</si>
  <si>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</si>
  <si>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</si>
  <si>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</si>
  <si>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</si>
  <si>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</si>
  <si>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</si>
  <si>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</si>
  <si>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</si>
  <si>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</si>
  <si>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</si>
  <si>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</si>
  <si>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</si>
  <si>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</si>
  <si>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</si>
  <si>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</si>
  <si>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</si>
  <si>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</si>
  <si>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</si>
  <si>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</si>
  <si>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</si>
  <si>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</si>
  <si>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</si>
  <si>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</si>
  <si>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</si>
  <si>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</si>
  <si>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</si>
  <si>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</si>
  <si>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</si>
  <si>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</si>
  <si>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</si>
  <si>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</si>
  <si>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</si>
  <si>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</si>
  <si>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</si>
  <si>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</si>
  <si>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</si>
  <si>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</si>
  <si>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</si>
  <si>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</si>
  <si>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</si>
  <si>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</si>
  <si>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</si>
  <si>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</si>
  <si>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</si>
  <si>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</si>
  <si>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</si>
  <si>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</si>
  <si>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</si>
  <si>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</si>
  <si>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</si>
  <si>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</si>
  <si>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</si>
  <si>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</si>
  <si>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</si>
  <si>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</si>
  <si>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</si>
  <si>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</si>
  <si>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</si>
  <si>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</si>
  <si>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</si>
  <si>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</si>
  <si>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</si>
  <si>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</si>
  <si>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</si>
  <si>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</si>
  <si>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</si>
  <si>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</si>
  <si>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</si>
  <si>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</si>
  <si>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</si>
  <si>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</si>
  <si>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</si>
  <si>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</si>
  <si>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</si>
  <si>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</si>
  <si>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</si>
  <si>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</si>
  <si>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</si>
  <si>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</si>
  <si>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</si>
  <si>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</si>
  <si>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</si>
  <si>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</si>
  <si>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</si>
  <si>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</si>
  <si>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</si>
  <si>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</si>
  <si>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</si>
  <si>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</si>
  <si>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</si>
  <si>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</si>
  <si>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</si>
  <si>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</si>
  <si>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</si>
  <si>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</si>
  <si>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</si>
  <si>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</si>
  <si>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</si>
  <si>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</si>
  <si>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</si>
  <si>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</si>
  <si>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</si>
  <si>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</si>
  <si>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</si>
  <si>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</si>
  <si>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</si>
  <si>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</si>
  <si>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</si>
  <si>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</si>
  <si>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</si>
  <si>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</si>
  <si>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</si>
  <si>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</si>
  <si>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</si>
  <si>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</si>
  <si>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</si>
  <si>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</si>
  <si>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</si>
  <si>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</si>
  <si>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</si>
  <si>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</si>
  <si>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</si>
  <si>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</si>
  <si>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</si>
  <si>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</si>
  <si>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</si>
  <si>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</si>
  <si>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</si>
  <si>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</si>
  <si>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</si>
  <si>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</si>
  <si>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</si>
  <si>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</si>
  <si>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</si>
  <si>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</si>
  <si>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</si>
  <si>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</si>
  <si>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</si>
  <si>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</si>
  <si>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</si>
  <si>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</si>
  <si>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</si>
  <si>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</si>
  <si>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</si>
  <si>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</si>
  <si>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</si>
  <si>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</si>
  <si>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</si>
  <si>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</si>
  <si>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</si>
  <si>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</si>
  <si>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</si>
  <si>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</si>
  <si>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</si>
  <si>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</si>
  <si>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</si>
  <si>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</si>
  <si>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</si>
  <si>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</si>
  <si>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</si>
  <si>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</si>
  <si>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</si>
  <si>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</si>
  <si>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</si>
  <si>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</si>
  <si>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</si>
  <si>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</si>
  <si>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</si>
  <si>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</si>
  <si>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</si>
  <si>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</si>
  <si>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</si>
  <si>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</si>
  <si>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</si>
  <si>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</si>
  <si>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</si>
  <si>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</si>
  <si>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</si>
  <si>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</si>
  <si>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</si>
  <si>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</si>
  <si>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</si>
  <si>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</si>
  <si>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</si>
  <si>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</si>
  <si>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</si>
  <si>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</si>
  <si>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</si>
  <si>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</si>
  <si>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</si>
  <si>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</si>
  <si>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</si>
  <si>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</si>
  <si>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</si>
  <si>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</si>
  <si>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</si>
  <si>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</si>
  <si>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</si>
  <si>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</si>
  <si>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</si>
  <si>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</si>
  <si>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</si>
  <si>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</si>
  <si>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</si>
  <si>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</si>
  <si>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</si>
  <si>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</si>
  <si>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</si>
  <si>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</si>
  <si>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</si>
  <si>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</si>
  <si>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</si>
  <si>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</si>
  <si>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</si>
  <si>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</si>
  <si>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</si>
  <si>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</si>
  <si>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</si>
  <si>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</si>
  <si>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</si>
  <si>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</si>
  <si>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</si>
  <si>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</si>
  <si>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</si>
  <si>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</si>
  <si>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</si>
  <si>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</si>
  <si>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</si>
  <si>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</si>
  <si>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</si>
  <si>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</si>
  <si>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</si>
  <si>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</si>
  <si>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</si>
  <si>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</si>
  <si>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</si>
  <si>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</si>
  <si>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</si>
  <si>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</si>
  <si>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</si>
  <si>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</si>
  <si>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</si>
  <si>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</si>
  <si>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</si>
  <si>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</si>
  <si>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</si>
  <si>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</si>
  <si>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</si>
  <si>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</si>
  <si>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</si>
  <si>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</si>
  <si>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</si>
  <si>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</si>
  <si>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</si>
  <si>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</si>
  <si>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</si>
  <si>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</si>
  <si>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</si>
  <si>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</si>
  <si>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</si>
  <si>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</si>
  <si>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</si>
  <si>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</si>
  <si>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</si>
  <si>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</si>
  <si>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</si>
  <si>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</si>
  <si>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</si>
  <si>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</si>
  <si>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</si>
  <si>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</si>
  <si>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</si>
  <si>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</si>
  <si>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</si>
  <si>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</si>
  <si>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</si>
  <si>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</si>
  <si>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</si>
  <si>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</si>
  <si>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</si>
  <si>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</si>
  <si>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</si>
  <si>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</si>
  <si>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</si>
  <si>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</si>
  <si>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</si>
  <si>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</si>
  <si>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</si>
  <si>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</si>
  <si>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</si>
  <si>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</si>
  <si>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</si>
  <si>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</si>
  <si>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</si>
  <si>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</si>
  <si>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</si>
  <si>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</si>
  <si>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</si>
  <si>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</si>
  <si>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</si>
  <si>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</si>
  <si>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</si>
  <si>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</si>
  <si>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</si>
  <si>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</si>
  <si>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</si>
  <si>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</si>
  <si>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</si>
  <si>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</si>
  <si>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</si>
  <si>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</si>
  <si>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</si>
  <si>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</si>
  <si>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</si>
  <si>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</si>
  <si>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</si>
  <si>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</si>
  <si>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</si>
  <si>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</si>
  <si>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</si>
  <si>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</si>
  <si>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</si>
  <si>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</si>
  <si>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</si>
  <si>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</si>
  <si>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</si>
  <si>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</si>
  <si>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</si>
  <si>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</si>
  <si>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</si>
  <si>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</si>
  <si>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</si>
  <si>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</si>
  <si>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</si>
  <si>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</si>
  <si>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</si>
  <si>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</si>
  <si>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</si>
  <si>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</si>
  <si>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</si>
  <si>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</si>
  <si>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</si>
  <si>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</si>
  <si>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</si>
  <si>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</si>
  <si>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</si>
  <si>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</si>
  <si>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</si>
  <si>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</si>
  <si>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</si>
  <si>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</si>
  <si>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</si>
  <si>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</si>
  <si>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</si>
  <si>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</si>
  <si>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</si>
  <si>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</si>
  <si>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</si>
  <si>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</si>
  <si>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</si>
  <si>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</si>
  <si>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</si>
  <si>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</si>
  <si>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</si>
  <si>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</si>
  <si>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</si>
  <si>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</si>
  <si>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</si>
  <si>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</si>
  <si>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</si>
  <si>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</si>
  <si>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</si>
  <si>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</si>
  <si>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</si>
  <si>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</si>
  <si>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</si>
  <si>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</si>
  <si>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</si>
  <si>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</si>
  <si>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</si>
  <si>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</si>
  <si>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</si>
  <si>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</si>
  <si>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</si>
  <si>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</si>
  <si>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</si>
  <si>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</si>
  <si>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</si>
  <si>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</si>
  <si>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</si>
  <si>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</si>
  <si>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</si>
  <si>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</si>
  <si>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</si>
  <si>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</si>
  <si>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</si>
  <si>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</si>
  <si>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</si>
  <si>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</si>
  <si>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</si>
  <si>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</si>
  <si>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</si>
  <si>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</si>
  <si>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</si>
  <si>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</si>
  <si>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</si>
  <si>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</si>
  <si>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</si>
  <si>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</si>
  <si>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</si>
  <si>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</si>
  <si>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</si>
  <si>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</si>
  <si>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</si>
  <si>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</si>
  <si>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</si>
  <si>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</si>
  <si>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</si>
  <si>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</si>
  <si>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</si>
  <si>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</si>
  <si>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</si>
  <si>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</si>
  <si>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</si>
  <si>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</si>
  <si>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</si>
  <si>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</si>
  <si>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</si>
  <si>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</si>
  <si>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</si>
  <si>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</si>
  <si>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</si>
  <si>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</si>
  <si>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</si>
  <si>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</si>
  <si>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</si>
  <si>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</si>
  <si>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</si>
  <si>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</si>
  <si>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</si>
  <si>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</si>
  <si>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</si>
  <si>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</si>
  <si>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</si>
  <si>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</si>
  <si>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</si>
  <si>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</si>
  <si>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</si>
  <si>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</si>
  <si>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</si>
  <si>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</si>
  <si>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</si>
  <si>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</si>
  <si>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</si>
  <si>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</si>
  <si>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</si>
  <si>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</si>
  <si>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</si>
  <si>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</si>
  <si>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</si>
  <si>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</si>
  <si>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</si>
  <si>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</si>
  <si>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</si>
  <si>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</si>
  <si>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</si>
  <si>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</si>
  <si>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</si>
  <si>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</si>
  <si>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</si>
  <si>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</si>
  <si>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</si>
  <si>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</si>
  <si>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</si>
  <si>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</si>
  <si>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</si>
  <si>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</si>
  <si>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</si>
  <si>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</si>
  <si>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</si>
  <si>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</si>
  <si>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</si>
  <si>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</si>
  <si>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</si>
  <si>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</si>
  <si>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</si>
  <si>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</si>
  <si>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</si>
  <si>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</si>
  <si>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</si>
  <si>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</si>
  <si>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</si>
  <si>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</si>
  <si>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</si>
  <si>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</si>
  <si>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</si>
  <si>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</si>
  <si>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</si>
  <si>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</si>
  <si>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</si>
  <si>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</si>
  <si>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</si>
  <si>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</si>
  <si>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</si>
  <si>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</si>
  <si>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</si>
  <si>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</si>
  <si>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</si>
  <si>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</si>
  <si>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</si>
  <si>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</si>
  <si>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</si>
  <si>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</si>
  <si>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</si>
  <si>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</si>
  <si>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</si>
  <si>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</si>
  <si>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</si>
  <si>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</si>
  <si>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</si>
  <si>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</si>
  <si>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</si>
  <si>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</si>
  <si>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</si>
  <si>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</si>
  <si>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</si>
  <si>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</si>
  <si>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</si>
  <si>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</si>
  <si>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</si>
  <si>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</si>
  <si>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</si>
  <si>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</si>
  <si>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</si>
  <si>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</si>
  <si>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</si>
  <si>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</si>
  <si>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</si>
  <si>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</si>
  <si>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</si>
  <si>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</si>
  <si>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</si>
  <si>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</si>
  <si>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</si>
  <si>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</si>
  <si>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</si>
  <si>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</si>
  <si>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</si>
  <si>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</si>
  <si>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</si>
  <si>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</si>
  <si>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</si>
  <si>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</si>
  <si>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</si>
  <si>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</si>
  <si>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</si>
  <si>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</si>
  <si>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</si>
  <si>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</si>
  <si>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</si>
  <si>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</si>
  <si>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</si>
  <si>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</si>
  <si>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</si>
  <si>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</si>
  <si>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</si>
  <si>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</si>
  <si>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</si>
  <si>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</si>
  <si>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</si>
  <si>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</si>
  <si>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</si>
  <si>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</si>
  <si>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</si>
  <si>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</si>
  <si>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</si>
  <si>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</si>
  <si>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</si>
  <si>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</si>
  <si>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</si>
  <si>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</si>
  <si>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</si>
  <si>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</si>
  <si>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</si>
  <si>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</si>
  <si>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</si>
  <si>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</si>
  <si>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</si>
  <si>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</si>
  <si>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</si>
  <si>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</si>
  <si>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</si>
  <si>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</si>
  <si>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</si>
  <si>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</si>
  <si>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</si>
  <si>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</si>
  <si>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</si>
  <si>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</si>
  <si>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</si>
  <si>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</si>
  <si>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</si>
  <si>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</si>
  <si>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</si>
  <si>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</si>
  <si>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</si>
  <si>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</si>
  <si>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</si>
  <si>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</si>
  <si>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</si>
  <si>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</si>
  <si>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</si>
  <si>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</si>
  <si>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</si>
  <si>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</si>
  <si>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</si>
  <si>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</si>
  <si>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</si>
  <si>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</si>
  <si>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</si>
  <si>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</si>
  <si>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</si>
  <si>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</si>
  <si>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</si>
  <si>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</si>
  <si>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</si>
  <si>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</si>
  <si>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</si>
  <si>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</si>
  <si>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</si>
  <si>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</si>
  <si>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</si>
  <si>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</si>
  <si>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</si>
  <si>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</si>
  <si>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</si>
  <si>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</si>
  <si>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</si>
  <si>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</si>
  <si>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</si>
  <si>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</si>
  <si>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</si>
  <si>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</si>
  <si>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</si>
  <si>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</si>
  <si>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</si>
  <si>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</si>
  <si>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</si>
  <si>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</si>
  <si>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</si>
  <si>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</si>
  <si>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</si>
  <si>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</si>
  <si>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</si>
  <si>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</si>
  <si>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</si>
  <si>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</si>
  <si>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</si>
  <si>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</si>
  <si>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</si>
  <si>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</si>
  <si>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</si>
  <si>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</si>
  <si>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</si>
  <si>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</si>
  <si>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</si>
  <si>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</si>
  <si>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</si>
  <si>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</si>
  <si>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</si>
  <si>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</si>
  <si>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</si>
  <si>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</si>
  <si>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</si>
  <si>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</si>
  <si>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</si>
  <si>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</si>
  <si>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</si>
  <si>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</si>
  <si>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</si>
  <si>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</si>
  <si>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</si>
  <si>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</si>
  <si>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</si>
  <si>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</si>
  <si>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</si>
  <si>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</si>
  <si>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</si>
  <si>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</si>
  <si>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</si>
  <si>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</si>
  <si>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</si>
  <si>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</si>
  <si>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</si>
  <si>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</si>
  <si>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</si>
  <si>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</si>
  <si>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</si>
  <si>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</si>
  <si>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</si>
  <si>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</si>
  <si>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</si>
  <si>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</si>
  <si>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</si>
  <si>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</si>
  <si>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</si>
  <si>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</si>
  <si>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</si>
  <si>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</si>
  <si>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</si>
  <si>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</si>
  <si>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</si>
  <si>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</si>
  <si>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</si>
  <si>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</si>
  <si>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</si>
  <si>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</si>
  <si>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</si>
  <si>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</si>
  <si>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</si>
  <si>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</si>
  <si>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</si>
  <si>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</si>
  <si>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</si>
  <si>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</si>
  <si>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</si>
  <si>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</si>
  <si>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</si>
  <si>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</si>
  <si>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</si>
  <si>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</si>
  <si>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</si>
  <si>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</si>
  <si>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</si>
  <si>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</si>
  <si>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</si>
  <si>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</si>
  <si>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</si>
  <si>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</si>
  <si>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</si>
  <si>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</si>
  <si>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</si>
  <si>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</si>
  <si>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</si>
  <si>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</si>
  <si>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</si>
  <si>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</si>
  <si>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</si>
  <si>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</si>
  <si>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</si>
  <si>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</si>
  <si>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</si>
  <si>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</si>
  <si>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</si>
  <si>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</si>
  <si>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</si>
  <si>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</si>
  <si>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</si>
  <si>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</si>
  <si>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</si>
  <si>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</si>
  <si>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</si>
  <si>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</si>
  <si>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</si>
  <si>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</si>
  <si>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</si>
  <si>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</si>
  <si>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</si>
  <si>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</si>
  <si>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</si>
  <si>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</si>
  <si>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</si>
  <si>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</si>
  <si>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</si>
  <si>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</si>
  <si>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</si>
  <si>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</si>
  <si>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</si>
  <si>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</si>
  <si>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</si>
  <si>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</si>
  <si>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</si>
  <si>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</si>
  <si>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</si>
  <si>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</si>
  <si>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</si>
  <si>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</si>
  <si>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</si>
  <si>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</si>
  <si>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</si>
  <si>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</si>
  <si>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</si>
  <si>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</si>
  <si>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</si>
  <si>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</si>
  <si>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</si>
  <si>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</si>
  <si>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</si>
  <si>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</si>
  <si>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</si>
  <si>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</si>
  <si>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</si>
  <si>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</si>
  <si>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</si>
  <si>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</si>
  <si>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</si>
  <si>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</si>
  <si>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</si>
  <si>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</si>
  <si>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</si>
  <si>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</si>
  <si>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</si>
  <si>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</si>
  <si>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</si>
  <si>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</si>
  <si>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</si>
  <si>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</si>
  <si>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</si>
  <si>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</si>
  <si>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</si>
  <si>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</si>
  <si>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</si>
  <si>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</si>
  <si>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</si>
  <si>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</si>
  <si>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</si>
  <si>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</si>
  <si>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</si>
  <si>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</si>
  <si>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</si>
  <si>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</si>
  <si>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</si>
  <si>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</si>
  <si>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</si>
  <si>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</si>
  <si>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</si>
  <si>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</si>
  <si>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</si>
  <si>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</si>
  <si>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</si>
  <si>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</si>
  <si>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</si>
  <si>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</si>
  <si>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</si>
  <si>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</si>
  <si>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</si>
  <si>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</si>
  <si>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</si>
  <si>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</si>
  <si>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</si>
  <si>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</si>
  <si>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</si>
  <si>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</si>
  <si>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</si>
  <si>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</si>
  <si>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</si>
  <si>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</si>
  <si>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</si>
  <si>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</si>
  <si>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</si>
  <si>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</si>
  <si>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</si>
  <si>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</si>
  <si>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</si>
  <si>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</si>
  <si>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</si>
  <si>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</si>
  <si>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</si>
  <si>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</si>
  <si>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</si>
  <si>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</si>
  <si>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</si>
  <si>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</si>
  <si>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</si>
  <si>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</si>
  <si>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</si>
  <si>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</si>
  <si>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</si>
  <si>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</si>
  <si>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</si>
  <si>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</si>
  <si>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</si>
  <si>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</si>
  <si>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</si>
  <si>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</si>
  <si>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</si>
  <si>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</si>
  <si>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</si>
  <si>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</si>
  <si>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</si>
  <si>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</si>
  <si>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</si>
  <si>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</si>
  <si>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</si>
  <si>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</si>
  <si>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</si>
  <si>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</si>
  <si>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</si>
  <si>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</si>
  <si>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</si>
  <si>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</si>
  <si>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</si>
  <si>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</si>
  <si>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</si>
  <si>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</si>
  <si>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</si>
  <si>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</si>
  <si>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</si>
  <si>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</si>
  <si>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</si>
  <si>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</si>
  <si>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</si>
  <si>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</si>
  <si>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</si>
  <si>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</si>
  <si>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</si>
  <si>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</si>
  <si>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</si>
  <si>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</si>
  <si>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</si>
  <si>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</si>
  <si>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</si>
  <si>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</si>
  <si>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</si>
  <si>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</si>
  <si>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</si>
  <si>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</si>
  <si>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</si>
  <si>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</si>
  <si>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</si>
  <si>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</si>
  <si>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</si>
  <si>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</si>
  <si>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</si>
  <si>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</si>
  <si>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</si>
  <si>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</si>
  <si>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</si>
  <si>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</si>
  <si>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</si>
  <si>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</si>
  <si>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</si>
  <si>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</si>
  <si>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</si>
  <si>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</si>
  <si>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</si>
  <si>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</si>
  <si>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</si>
  <si>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</si>
  <si>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</si>
  <si>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</si>
  <si>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</si>
  <si>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</si>
  <si>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</si>
  <si>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</si>
  <si>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</si>
  <si>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</si>
  <si>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</si>
  <si>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</si>
  <si>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</si>
  <si>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</si>
  <si>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</si>
  <si>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</si>
  <si>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</si>
  <si>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</si>
  <si>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</si>
  <si>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</si>
  <si>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</si>
  <si>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</si>
  <si>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</si>
  <si>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</si>
  <si>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</si>
  <si>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</si>
  <si>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</si>
  <si>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</si>
  <si>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</si>
  <si>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</si>
  <si>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</si>
  <si>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</si>
  <si>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</si>
  <si>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</si>
  <si>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</si>
  <si>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</si>
  <si>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</si>
  <si>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</si>
  <si>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</si>
  <si>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</si>
  <si>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</si>
  <si>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</si>
  <si>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</si>
  <si>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</si>
  <si>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</si>
  <si>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</si>
  <si>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</si>
  <si>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</si>
  <si>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</si>
  <si>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</si>
  <si>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</si>
  <si>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</si>
  <si>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</si>
  <si>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</si>
  <si>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</si>
  <si>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</si>
  <si>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</si>
  <si>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</si>
  <si>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</si>
  <si>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</si>
  <si>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</si>
  <si>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</si>
  <si>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</si>
  <si>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</si>
  <si>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</si>
  <si>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</si>
  <si>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</si>
  <si>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</si>
  <si>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</si>
  <si>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</si>
  <si>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</si>
  <si>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</si>
  <si>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</si>
  <si>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</si>
  <si>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</si>
  <si>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</si>
  <si>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</si>
  <si>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</si>
  <si>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</si>
  <si>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</si>
  <si>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</si>
  <si>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</si>
  <si>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</si>
  <si>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</si>
  <si>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</si>
  <si>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</si>
  <si>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</si>
  <si>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</si>
  <si>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</si>
  <si>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</si>
  <si>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</si>
  <si>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</si>
  <si>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</si>
  <si>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</si>
  <si>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</si>
  <si>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</si>
  <si>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</si>
  <si>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</si>
  <si>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</si>
  <si>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</si>
  <si>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</si>
  <si>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</si>
  <si>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</si>
  <si>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</si>
  <si>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</si>
  <si>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</si>
  <si>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</si>
  <si>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</si>
  <si>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</si>
  <si>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</si>
  <si>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</si>
  <si>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</si>
  <si>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</si>
  <si>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</si>
  <si>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</si>
  <si>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</si>
  <si>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</si>
  <si>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</si>
  <si>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</si>
  <si>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</si>
  <si>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</si>
  <si>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</si>
  <si>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</si>
  <si>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</si>
  <si>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</si>
  <si>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</si>
  <si>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</si>
  <si>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</si>
  <si>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</si>
  <si>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</si>
  <si>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</si>
  <si>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</si>
  <si>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</si>
  <si>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</si>
  <si>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</si>
  <si>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</si>
  <si>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</si>
  <si>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</si>
  <si>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</si>
  <si>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</si>
  <si>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</si>
  <si>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</si>
  <si>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</si>
  <si>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</si>
  <si>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</si>
  <si>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</si>
  <si>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</si>
  <si>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</si>
  <si>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</si>
  <si>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</si>
  <si>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</si>
  <si>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</si>
  <si>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</si>
  <si>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</si>
  <si>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</si>
  <si>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</si>
  <si>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</si>
  <si>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</si>
  <si>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</si>
  <si>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</si>
  <si>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</si>
  <si>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</si>
  <si>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</si>
  <si>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</si>
  <si>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</si>
  <si>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</si>
  <si>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</si>
  <si>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</si>
  <si>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</si>
  <si>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</si>
  <si>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</si>
  <si>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</si>
  <si>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</si>
  <si>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</si>
  <si>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</si>
  <si>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</si>
  <si>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</si>
  <si>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</si>
  <si>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</si>
  <si>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</si>
  <si>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</si>
  <si>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</si>
  <si>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</si>
  <si>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</si>
  <si>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</si>
  <si>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</si>
  <si>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</si>
  <si>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</si>
  <si>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</si>
  <si>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</si>
  <si>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</si>
  <si>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</si>
  <si>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</si>
  <si>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</si>
  <si>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</si>
  <si>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</si>
  <si>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</si>
  <si>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</si>
  <si>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</si>
  <si>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</si>
  <si>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</si>
  <si>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</si>
  <si>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</si>
  <si>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</si>
  <si>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</si>
  <si>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</si>
  <si>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</si>
  <si>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</si>
  <si>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</si>
  <si>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</si>
  <si>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</si>
  <si>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</si>
  <si>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</si>
  <si>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</si>
  <si>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</si>
  <si>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</si>
  <si>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</si>
  <si>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</si>
  <si>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</si>
  <si>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</si>
  <si>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</si>
  <si>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</si>
  <si>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</si>
  <si>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</si>
  <si>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</si>
  <si>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</si>
  <si>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</si>
  <si>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</si>
  <si>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</si>
  <si>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</si>
  <si>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</si>
  <si>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</si>
  <si>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</si>
  <si>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</si>
  <si>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</si>
  <si>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</si>
  <si>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</si>
  <si>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</si>
  <si>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</si>
  <si>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</si>
  <si>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</si>
  <si>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</si>
  <si>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</si>
  <si>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</si>
  <si>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</si>
  <si>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</si>
  <si>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</si>
  <si>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</si>
  <si>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</si>
  <si>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</si>
  <si>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</si>
  <si>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</si>
  <si>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</si>
  <si>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</si>
  <si>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</si>
  <si>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</si>
  <si>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</si>
  <si>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</si>
  <si>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</si>
  <si>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</si>
  <si>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</si>
  <si>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</si>
  <si>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</si>
  <si>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</si>
  <si>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</si>
  <si>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</si>
  <si>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</si>
  <si>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</si>
  <si>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</si>
  <si>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</si>
  <si>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</si>
  <si>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</si>
  <si>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</si>
  <si>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</si>
  <si>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</si>
  <si>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</si>
  <si>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</si>
  <si>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</si>
  <si>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</si>
  <si>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</si>
  <si>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</si>
  <si>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</si>
  <si>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</si>
  <si>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</si>
  <si>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</si>
  <si>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</si>
  <si>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</si>
  <si>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</si>
  <si>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</si>
  <si>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</si>
  <si>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</si>
  <si>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</si>
  <si>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</si>
  <si>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</si>
  <si>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</si>
  <si>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</si>
  <si>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</si>
  <si>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</si>
  <si>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</si>
  <si>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</si>
  <si>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</si>
  <si>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</si>
  <si>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</si>
  <si>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</si>
  <si>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</si>
  <si>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</si>
  <si>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</si>
  <si>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</si>
  <si>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</si>
  <si>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</si>
  <si>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</si>
  <si>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</si>
  <si>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</si>
  <si>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</si>
  <si>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</si>
  <si>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</si>
  <si>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</si>
  <si>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</si>
  <si>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</si>
  <si>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</si>
  <si>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</si>
  <si>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</si>
  <si>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</si>
  <si>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</si>
  <si>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</si>
  <si>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</si>
  <si>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</si>
  <si>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</si>
  <si>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</si>
  <si>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</si>
  <si>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</si>
  <si>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</si>
  <si>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</si>
  <si>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</si>
  <si>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</si>
  <si>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</si>
  <si>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</si>
  <si>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</si>
  <si>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</si>
  <si>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</si>
  <si>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</si>
  <si>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</si>
  <si>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</si>
  <si>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</si>
  <si>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</si>
  <si>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</si>
  <si>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</si>
  <si>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</si>
  <si>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</si>
  <si>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</si>
  <si>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</si>
  <si>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</si>
  <si>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</si>
  <si>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</si>
  <si>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</si>
  <si>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</si>
  <si>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</si>
  <si>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</si>
  <si>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</si>
  <si>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</si>
  <si>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</si>
  <si>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</si>
  <si>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</si>
  <si>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</si>
  <si>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</si>
  <si>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</si>
  <si>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</si>
  <si>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</si>
  <si>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</si>
  <si>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</si>
  <si>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</si>
  <si>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</si>
  <si>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</si>
  <si>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</si>
  <si>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</si>
  <si>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</si>
  <si>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</si>
  <si>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</si>
  <si>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</si>
  <si>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</si>
  <si>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</si>
  <si>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</si>
  <si>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</si>
  <si>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</si>
  <si>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</si>
  <si>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</si>
  <si>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</si>
  <si>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</si>
  <si>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</si>
  <si>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</si>
  <si>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</si>
  <si>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</si>
  <si>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</si>
  <si>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</si>
  <si>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</si>
  <si>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</si>
  <si>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</si>
  <si>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</si>
  <si>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</si>
  <si>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</si>
  <si>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</si>
  <si>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</si>
  <si>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</si>
  <si>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</si>
  <si>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</si>
  <si>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</si>
  <si>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</si>
  <si>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</si>
  <si>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</si>
  <si>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</si>
  <si>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</si>
  <si>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</si>
  <si>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</si>
  <si>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</si>
  <si>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</si>
  <si>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</si>
  <si>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</si>
  <si>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</si>
  <si>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</si>
  <si>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</si>
  <si>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</si>
  <si>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</si>
  <si>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</si>
  <si>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</si>
  <si>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</si>
  <si>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</si>
  <si>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</si>
  <si>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</si>
  <si>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</si>
  <si>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</si>
  <si>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</si>
  <si>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</si>
  <si>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</si>
  <si>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</si>
  <si>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</si>
  <si>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</si>
  <si>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</si>
  <si>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</si>
  <si>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</si>
  <si>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</si>
  <si>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</si>
  <si>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</si>
  <si>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</si>
  <si>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</si>
  <si>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</si>
  <si>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</si>
  <si>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</si>
  <si>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</si>
  <si>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</si>
  <si>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</si>
  <si>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</si>
  <si>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</si>
  <si>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</si>
  <si>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</si>
  <si>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</si>
  <si>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</si>
  <si>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</si>
  <si>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</si>
  <si>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</si>
  <si>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</si>
  <si>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</si>
  <si>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</si>
  <si>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</si>
  <si>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</si>
  <si>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</si>
  <si>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</si>
  <si>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</si>
  <si>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</si>
  <si>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</si>
  <si>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</si>
  <si>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</si>
  <si>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</si>
  <si>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</si>
  <si>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</si>
  <si>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</si>
  <si>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</si>
  <si>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</si>
  <si>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</si>
  <si>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</si>
  <si>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</si>
  <si>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</si>
  <si>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</si>
  <si>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</si>
  <si>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</si>
  <si>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</si>
  <si>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</si>
  <si>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</si>
  <si>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</si>
  <si>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</si>
  <si>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</si>
  <si>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</si>
  <si>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</si>
  <si>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</si>
  <si>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</si>
  <si>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</si>
  <si>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</si>
  <si>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</si>
  <si>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</si>
  <si>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</si>
  <si>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</si>
  <si>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</si>
  <si>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</si>
  <si>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</si>
  <si>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</si>
  <si>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</si>
  <si>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</si>
  <si>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</si>
  <si>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</si>
  <si>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</si>
  <si>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</si>
  <si>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</si>
  <si>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</si>
  <si>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</si>
  <si>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</si>
  <si>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</si>
  <si>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</si>
  <si>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</si>
  <si>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</si>
  <si>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</si>
  <si>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</si>
  <si>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</si>
  <si>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</si>
  <si>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</si>
  <si>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</si>
  <si>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</si>
  <si>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</si>
  <si>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</si>
  <si>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</si>
  <si>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</si>
  <si>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</si>
  <si>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</si>
  <si>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</si>
  <si>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</si>
  <si>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</si>
  <si>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</si>
  <si>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</si>
  <si>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</si>
  <si>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</si>
  <si>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</si>
  <si>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</si>
  <si>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</si>
  <si>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</si>
  <si>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</si>
  <si>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</si>
  <si>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</si>
  <si>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</si>
  <si>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</si>
  <si>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</si>
  <si>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</si>
  <si>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</si>
  <si>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</si>
  <si>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</si>
  <si>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</si>
  <si>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</si>
  <si>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</si>
  <si>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</si>
  <si>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</si>
  <si>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</si>
  <si>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</si>
  <si>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</si>
  <si>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</si>
  <si>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</si>
  <si>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</si>
  <si>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</si>
  <si>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</si>
  <si>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</si>
  <si>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</si>
  <si>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</si>
  <si>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</si>
  <si>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</si>
  <si>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</si>
  <si>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</si>
  <si>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</si>
  <si>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</si>
  <si>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</si>
  <si>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</si>
  <si>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</si>
  <si>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</si>
  <si>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</si>
  <si>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</si>
  <si>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</si>
  <si>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</si>
  <si>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</si>
  <si>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</si>
  <si>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</si>
  <si>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</si>
  <si>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</si>
  <si>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</si>
  <si>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</si>
  <si>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</si>
  <si>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</si>
  <si>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</si>
  <si>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</si>
  <si>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</si>
  <si>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</si>
  <si>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</si>
  <si>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</si>
  <si>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</si>
  <si>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</si>
  <si>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</si>
  <si>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</si>
  <si>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</si>
  <si>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</si>
  <si>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</si>
  <si>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</si>
  <si>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</si>
  <si>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</si>
  <si>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</si>
  <si>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</si>
  <si>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</si>
  <si>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</si>
  <si>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</si>
  <si>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</si>
  <si>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</si>
  <si>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</si>
  <si>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</si>
  <si>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</si>
  <si>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</si>
  <si>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</si>
  <si>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</si>
  <si>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</si>
  <si>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</si>
  <si>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</si>
  <si>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</si>
  <si>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</si>
  <si>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</si>
  <si>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</si>
  <si>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</si>
  <si>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</si>
  <si>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</si>
  <si>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</si>
  <si>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</si>
  <si>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</si>
  <si>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</si>
  <si>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</si>
  <si>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</si>
  <si>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</si>
  <si>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</si>
  <si>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</si>
  <si>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</si>
  <si>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</si>
  <si>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</si>
  <si>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</si>
  <si>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</si>
  <si>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</si>
  <si>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</si>
  <si>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</si>
  <si>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</si>
  <si>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</si>
  <si>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</si>
  <si>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</si>
  <si>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</si>
  <si>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</si>
  <si>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</si>
  <si>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</si>
  <si>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</si>
  <si>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</si>
  <si>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</si>
  <si>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</si>
  <si>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</si>
  <si>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</si>
  <si>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</si>
  <si>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</si>
  <si>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</si>
  <si>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</si>
  <si>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</si>
  <si>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</si>
  <si>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</si>
  <si>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</si>
  <si>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</si>
  <si>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</si>
  <si>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</si>
  <si>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</si>
  <si>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</si>
  <si>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</si>
  <si>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</si>
  <si>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</si>
  <si>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</si>
  <si>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</si>
  <si>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</si>
  <si>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</si>
  <si>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</si>
  <si>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</si>
  <si>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</si>
  <si>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</si>
  <si>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</si>
  <si>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</si>
  <si>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</si>
  <si>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</si>
  <si>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</si>
  <si>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</si>
  <si>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</si>
  <si>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</si>
  <si>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</si>
  <si>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</si>
  <si>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</si>
  <si>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</si>
  <si>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</si>
  <si>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</si>
  <si>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</si>
  <si>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</si>
  <si>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</si>
  <si>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</si>
  <si>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</si>
  <si>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</si>
  <si>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</si>
  <si>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</si>
  <si>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</si>
  <si>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</si>
  <si>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</si>
  <si>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</si>
  <si>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</si>
  <si>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</si>
  <si>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</si>
  <si>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</si>
  <si>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</si>
  <si>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</si>
  <si>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</si>
  <si>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</si>
  <si>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</si>
  <si>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</si>
  <si>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</si>
  <si>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</si>
  <si>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</si>
  <si>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</si>
  <si>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</si>
  <si>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</si>
  <si>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</si>
  <si>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</si>
  <si>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</si>
  <si>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</si>
  <si>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</si>
  <si>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</si>
  <si>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</si>
  <si>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</si>
  <si>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</si>
  <si>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</si>
  <si>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</si>
  <si>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</si>
  <si>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</si>
  <si>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</si>
  <si>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</si>
  <si>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</si>
  <si>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</si>
  <si>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</si>
  <si>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</si>
  <si>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</si>
  <si>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</si>
  <si>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</si>
  <si>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</si>
  <si>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</si>
  <si>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</si>
  <si>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</si>
  <si>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</si>
  <si>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</si>
  <si>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</si>
  <si>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</si>
  <si>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</si>
  <si>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</si>
  <si>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</si>
  <si>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</si>
  <si>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</si>
  <si>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</si>
  <si>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</si>
  <si>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</si>
  <si>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</si>
  <si>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</si>
  <si>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</si>
  <si>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</si>
  <si>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</si>
  <si>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</si>
  <si>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</si>
  <si>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</si>
  <si>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</si>
  <si>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</si>
  <si>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</si>
  <si>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</si>
  <si>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</si>
  <si>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</si>
  <si>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</si>
  <si>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</si>
  <si>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</si>
  <si>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</si>
  <si>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</si>
  <si>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</si>
  <si>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</si>
  <si>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</si>
  <si>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</si>
  <si>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</si>
  <si>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</si>
  <si>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</si>
  <si>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</si>
  <si>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</si>
  <si>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</si>
  <si>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</si>
  <si>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</si>
  <si>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</si>
  <si>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</si>
  <si>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</si>
  <si>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</si>
  <si>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</si>
  <si>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</si>
  <si>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</si>
  <si>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</si>
  <si>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</si>
  <si>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</si>
  <si>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</si>
  <si>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</si>
  <si>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</si>
  <si>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</si>
  <si>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</si>
  <si>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</si>
  <si>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</si>
  <si>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</si>
  <si>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</si>
  <si>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</si>
  <si>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</si>
  <si>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</si>
  <si>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</si>
  <si>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</si>
  <si>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</si>
  <si>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</si>
  <si>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</si>
  <si>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</si>
  <si>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</si>
  <si>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</si>
  <si>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</si>
  <si>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</si>
  <si>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</si>
  <si>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</si>
  <si>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</si>
  <si>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</si>
  <si>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</si>
  <si>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</si>
  <si>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</si>
  <si>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</si>
  <si>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</si>
  <si>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</si>
  <si>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</si>
  <si>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</si>
  <si>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</si>
  <si>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</si>
  <si>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</si>
  <si>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</si>
  <si>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</si>
  <si>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</si>
  <si>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</si>
  <si>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</si>
  <si>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</si>
  <si>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</si>
  <si>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</si>
  <si>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</si>
  <si>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</si>
  <si>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</si>
  <si>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</si>
  <si>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</si>
  <si>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</si>
  <si>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</si>
  <si>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</si>
  <si>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</si>
  <si>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</si>
  <si>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</si>
  <si>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</si>
  <si>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</si>
  <si>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</si>
  <si>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</si>
  <si>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</si>
  <si>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</si>
  <si>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</si>
  <si>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</si>
  <si>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</si>
  <si>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</si>
  <si>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</si>
  <si>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</si>
  <si>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</si>
  <si>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</si>
  <si>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</si>
  <si>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</si>
  <si>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</si>
  <si>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</si>
  <si>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</si>
  <si>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</si>
  <si>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</si>
  <si>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</si>
  <si>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</si>
  <si>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</si>
  <si>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</si>
  <si>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</si>
  <si>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</si>
  <si>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</si>
  <si>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</si>
  <si>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</si>
  <si>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</si>
  <si>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</si>
  <si>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</si>
  <si>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</si>
  <si>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</si>
  <si>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</si>
  <si>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</si>
  <si>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</si>
  <si>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</si>
  <si>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</si>
  <si>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</si>
  <si>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</si>
  <si>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</si>
  <si>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</si>
  <si>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</si>
  <si>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</si>
  <si>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</si>
  <si>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</si>
  <si>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</si>
  <si>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</si>
  <si>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</si>
  <si>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</si>
  <si>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</si>
  <si>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</si>
  <si>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</si>
  <si>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</si>
  <si>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</si>
  <si>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</si>
  <si>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</si>
  <si>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</si>
  <si>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</si>
  <si>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</si>
  <si>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</si>
  <si>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</si>
  <si>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</si>
  <si>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</si>
  <si>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</si>
  <si>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</si>
  <si>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</si>
  <si>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</si>
  <si>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</si>
  <si>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</si>
  <si>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</si>
  <si>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</si>
  <si>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</si>
  <si>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</si>
  <si>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</si>
  <si>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</si>
  <si>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</si>
  <si>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</si>
  <si>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</si>
  <si>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</si>
  <si>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</si>
  <si>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</si>
  <si>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</si>
  <si>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</si>
  <si>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</si>
  <si>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</si>
  <si>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</si>
  <si>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</si>
  <si>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</si>
  <si>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</si>
  <si>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</si>
  <si>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</si>
  <si>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</si>
  <si>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</si>
  <si>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</si>
  <si>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</si>
  <si>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</si>
  <si>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</si>
  <si>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</si>
  <si>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</si>
  <si>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</si>
  <si>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</si>
  <si>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</si>
  <si>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</si>
  <si>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</si>
  <si>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</si>
  <si>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</si>
  <si>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</si>
  <si>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</si>
  <si>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</si>
  <si>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</si>
  <si>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</si>
  <si>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</si>
  <si>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</si>
  <si>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</si>
  <si>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</si>
  <si>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</si>
  <si>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</si>
  <si>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</si>
  <si>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</si>
  <si>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</si>
  <si>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</si>
  <si>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</si>
  <si>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</si>
  <si>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</si>
  <si>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</si>
  <si>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</si>
  <si>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</si>
  <si>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</si>
  <si>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</si>
  <si>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</si>
  <si>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</si>
  <si>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</si>
  <si>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</si>
  <si>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</si>
  <si>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</si>
  <si>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</si>
  <si>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</si>
  <si>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</si>
  <si>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</si>
  <si>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</si>
  <si>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</si>
  <si>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</si>
  <si>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</si>
  <si>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</si>
  <si>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</si>
  <si>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</si>
  <si>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</si>
  <si>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</si>
  <si>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</si>
  <si>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</si>
  <si>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</si>
  <si>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</si>
  <si>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</si>
  <si>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</si>
  <si>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</si>
  <si>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</si>
  <si>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</si>
  <si>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</si>
  <si>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</si>
  <si>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</si>
  <si>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</si>
  <si>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</si>
  <si>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</si>
  <si>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</si>
  <si>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</si>
  <si>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</si>
  <si>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</si>
  <si>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</si>
  <si>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</si>
  <si>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</si>
  <si>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</si>
  <si>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</si>
  <si>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</si>
  <si>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</si>
  <si>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</si>
  <si>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</si>
  <si>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</si>
  <si>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</si>
  <si>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</si>
  <si>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</si>
  <si>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</si>
  <si>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</si>
  <si>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</si>
  <si>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</si>
  <si>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</si>
  <si>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</si>
  <si>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</si>
  <si>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</si>
  <si>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</si>
  <si>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</si>
  <si>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</si>
  <si>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</si>
  <si>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</si>
  <si>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</si>
  <si>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</si>
  <si>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</si>
  <si>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</si>
  <si>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</si>
  <si>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</si>
  <si>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</si>
  <si>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</si>
  <si>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</si>
  <si>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</si>
  <si>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</si>
  <si>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</si>
  <si>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</si>
  <si>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</si>
  <si>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</si>
  <si>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</si>
  <si>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</si>
  <si>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</si>
  <si>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</si>
  <si>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</si>
  <si>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</si>
  <si>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</si>
  <si>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</si>
  <si>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</si>
  <si>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</si>
  <si>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</si>
  <si>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</si>
  <si>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</si>
  <si>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</si>
  <si>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</si>
  <si>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</si>
  <si>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</si>
  <si>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</si>
  <si>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</si>
  <si>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</si>
  <si>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</si>
  <si>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</si>
  <si>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</si>
  <si>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</si>
  <si>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</si>
  <si>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</si>
  <si>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</si>
  <si>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</si>
  <si>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</si>
  <si>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</si>
  <si>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</si>
  <si>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</si>
  <si>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</si>
  <si>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</si>
  <si>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</si>
  <si>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</si>
  <si>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</si>
  <si>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</si>
  <si>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</si>
  <si>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</si>
  <si>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</si>
  <si>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</si>
  <si>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</si>
  <si>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</si>
  <si>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</si>
  <si>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</si>
  <si>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</si>
  <si>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</si>
  <si>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</si>
  <si>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</si>
  <si>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</si>
  <si>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</si>
  <si>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</si>
  <si>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</si>
  <si>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</si>
  <si>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</si>
  <si>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</si>
  <si>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</si>
  <si>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</si>
  <si>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</si>
  <si>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</si>
  <si>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</si>
  <si>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</si>
  <si>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</si>
  <si>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</si>
  <si>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</si>
  <si>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</si>
  <si>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</si>
  <si>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</si>
  <si>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</si>
  <si>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</si>
  <si>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</si>
  <si>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</si>
  <si>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</si>
  <si>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</si>
  <si>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</si>
  <si>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</si>
  <si>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</si>
  <si>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</si>
  <si>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</si>
  <si>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</si>
  <si>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</si>
  <si>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</si>
  <si>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</si>
  <si>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</si>
  <si>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</si>
  <si>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</si>
  <si>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</si>
  <si>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</si>
  <si>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</si>
  <si>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</si>
  <si>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</si>
  <si>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</si>
  <si>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</si>
  <si>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</si>
  <si>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</si>
  <si>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</si>
  <si>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</si>
  <si>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</si>
  <si>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</si>
  <si>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</si>
  <si>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</si>
  <si>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</si>
  <si>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</si>
  <si>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</si>
  <si>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</si>
  <si>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</si>
  <si>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</si>
  <si>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</si>
  <si>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</si>
  <si>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</si>
  <si>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</si>
  <si>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</si>
  <si>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</si>
  <si>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</si>
  <si>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</si>
  <si>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</si>
  <si>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</si>
  <si>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</si>
  <si>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</si>
  <si>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</si>
  <si>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</si>
  <si>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</si>
  <si>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</si>
  <si>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</si>
  <si>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</si>
  <si>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</si>
  <si>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</si>
  <si>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</si>
  <si>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</si>
  <si>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</si>
  <si>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</si>
  <si>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</si>
  <si>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</si>
  <si>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</si>
  <si>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</si>
  <si>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</si>
  <si>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</si>
  <si>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</si>
  <si>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</si>
  <si>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</si>
  <si>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</si>
  <si>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</si>
  <si>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</si>
  <si>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</si>
  <si>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</si>
  <si>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</si>
  <si>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</si>
  <si>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</si>
  <si>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</si>
  <si>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</si>
  <si>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</si>
  <si>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</si>
  <si>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</si>
  <si>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</si>
  <si>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</si>
  <si>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</si>
  <si>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</si>
  <si>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</si>
  <si>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</si>
  <si>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</si>
  <si>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</si>
  <si>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</si>
  <si>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</si>
  <si>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</si>
  <si>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</si>
  <si>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</si>
  <si>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</si>
  <si>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</si>
  <si>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</si>
  <si>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</si>
  <si>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</si>
  <si>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</si>
  <si>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</si>
  <si>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</si>
  <si>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</si>
  <si>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</si>
  <si>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</si>
  <si>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</si>
  <si>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</si>
  <si>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</si>
  <si>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</si>
  <si>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</si>
  <si>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</si>
  <si>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</si>
  <si>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</si>
  <si>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</si>
  <si>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</si>
  <si>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</si>
  <si>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</si>
  <si>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</si>
  <si>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</si>
  <si>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</si>
  <si>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</si>
  <si>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</si>
  <si>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</si>
  <si>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</si>
  <si>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</si>
  <si>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</si>
  <si>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</si>
  <si>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</si>
  <si>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</si>
  <si>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</si>
  <si>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</si>
  <si>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</si>
  <si>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</si>
  <si>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</si>
  <si>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</si>
  <si>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</si>
  <si>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</si>
  <si>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</si>
  <si>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</si>
  <si>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</si>
  <si>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</si>
  <si>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</si>
  <si>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</si>
  <si>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</si>
  <si>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</si>
  <si>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</si>
  <si>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</si>
  <si>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</si>
  <si>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</si>
  <si>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</si>
  <si>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</si>
  <si>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</si>
  <si>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</si>
  <si>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</si>
  <si>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</si>
  <si>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</si>
  <si>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</si>
  <si>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</si>
  <si>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</si>
  <si>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</si>
  <si>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</si>
  <si>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</si>
  <si>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</si>
  <si>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</si>
  <si>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</si>
  <si>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</si>
  <si>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</si>
  <si>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</si>
  <si>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</si>
  <si>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</si>
  <si>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</si>
  <si>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</si>
  <si>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</si>
  <si>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</si>
  <si>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</si>
  <si>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</si>
  <si>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</si>
  <si>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</si>
  <si>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</si>
  <si>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</si>
  <si>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</si>
  <si>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</si>
  <si>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</si>
  <si>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</si>
  <si>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</si>
  <si>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</si>
  <si>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</si>
  <si>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</si>
  <si>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</si>
  <si>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</si>
  <si>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</si>
  <si>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</si>
  <si>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</si>
  <si>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</si>
  <si>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</si>
  <si>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</si>
  <si>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</si>
  <si>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</si>
  <si>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</si>
  <si>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</si>
  <si>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</si>
  <si>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</si>
  <si>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</si>
  <si>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</si>
  <si>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</si>
  <si>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</si>
  <si>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</si>
  <si>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</si>
  <si>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</si>
  <si>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</si>
  <si>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</si>
  <si>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</si>
  <si>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</si>
  <si>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</si>
  <si>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</si>
  <si>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</si>
  <si>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</si>
  <si>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</si>
  <si>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</si>
  <si>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</si>
  <si>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</si>
  <si>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</si>
  <si>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</si>
  <si>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</si>
  <si>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</si>
  <si>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</si>
  <si>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</si>
  <si>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</si>
  <si>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</si>
  <si>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</si>
  <si>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</si>
  <si>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</si>
  <si>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</si>
  <si>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</si>
  <si>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</si>
  <si>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</si>
  <si>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</si>
  <si>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</si>
  <si>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</si>
  <si>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</si>
  <si>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</si>
  <si>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</si>
  <si>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</si>
  <si>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</si>
  <si>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</si>
  <si>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</si>
  <si>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</si>
  <si>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</si>
  <si>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</si>
  <si>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</si>
  <si>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</si>
  <si>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</si>
  <si>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</si>
  <si>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</si>
  <si>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</si>
  <si>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</si>
  <si>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</si>
  <si>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</si>
  <si>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</si>
  <si>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</si>
  <si>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</si>
  <si>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</si>
  <si>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</si>
  <si>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</si>
  <si>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</si>
  <si>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</si>
  <si>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</si>
  <si>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</si>
  <si>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</si>
  <si>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</si>
  <si>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</si>
  <si>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</si>
  <si>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</si>
  <si>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</si>
  <si>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</si>
  <si>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</si>
  <si>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</si>
  <si>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</si>
  <si>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</si>
  <si>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</si>
  <si>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</si>
  <si>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</si>
  <si>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</si>
  <si>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</si>
  <si>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</si>
  <si>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</si>
  <si>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</si>
  <si>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</si>
  <si>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</si>
  <si>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</si>
  <si>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</si>
  <si>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</si>
  <si>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</si>
  <si>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</si>
  <si>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</si>
  <si>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</si>
  <si>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</si>
  <si>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</si>
  <si>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</si>
  <si>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</si>
  <si>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</si>
  <si>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</si>
  <si>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</si>
  <si>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</si>
  <si>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</si>
  <si>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</si>
  <si>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</si>
  <si>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</si>
  <si>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</si>
  <si>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</si>
  <si>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</si>
  <si>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</si>
  <si>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</si>
  <si>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</si>
  <si>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</si>
  <si>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</si>
  <si>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</si>
  <si>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</si>
  <si>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</si>
  <si>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</si>
  <si>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</si>
  <si>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</si>
  <si>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</si>
  <si>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</si>
  <si>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</si>
  <si>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</si>
  <si>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</si>
  <si>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</si>
  <si>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</si>
  <si>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</si>
  <si>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</si>
  <si>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</si>
  <si>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</si>
  <si>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</si>
  <si>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</si>
  <si>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</si>
  <si>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</si>
  <si>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</si>
  <si>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</si>
  <si>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</si>
  <si>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</si>
  <si>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</si>
  <si>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</si>
  <si>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</si>
  <si>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</si>
  <si>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</si>
  <si>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</si>
  <si>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</si>
  <si>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</si>
  <si>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</si>
  <si>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</si>
  <si>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</si>
  <si>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</si>
  <si>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</si>
  <si>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</si>
  <si>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</si>
  <si>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</si>
  <si>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</si>
  <si>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</si>
  <si>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</si>
  <si>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</si>
  <si>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</si>
  <si>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</si>
  <si>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</si>
  <si>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</si>
  <si>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</si>
  <si>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</si>
  <si>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</si>
  <si>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</si>
  <si>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</si>
  <si>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</si>
  <si>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</si>
  <si>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</si>
  <si>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</si>
  <si>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</si>
  <si>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</si>
  <si>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</si>
  <si>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</si>
  <si>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</si>
  <si>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</si>
  <si>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</si>
  <si>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</si>
  <si>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</si>
  <si>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</si>
  <si>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</si>
  <si>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</si>
  <si>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</si>
  <si>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</si>
  <si>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</si>
  <si>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</si>
  <si>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</si>
  <si>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</si>
  <si>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</si>
  <si>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</si>
  <si>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</si>
  <si>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</si>
  <si>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</si>
  <si>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</si>
  <si>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</si>
  <si>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</si>
  <si>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</si>
  <si>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</si>
  <si>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</si>
  <si>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</si>
  <si>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</si>
  <si>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</si>
  <si>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</si>
  <si>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</si>
  <si>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</si>
  <si>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</si>
  <si>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</si>
  <si>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</si>
  <si>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</si>
  <si>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</si>
  <si>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</si>
  <si>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</si>
  <si>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</si>
  <si>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</si>
  <si>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</si>
  <si>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</si>
  <si>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</si>
  <si>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</si>
  <si>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</si>
  <si>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</si>
  <si>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</si>
  <si>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</si>
  <si>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</si>
  <si>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</si>
  <si>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</si>
  <si>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</si>
  <si>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</si>
  <si>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</si>
  <si>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</si>
  <si>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</si>
  <si>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</si>
  <si>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</si>
  <si>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</si>
  <si>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</si>
  <si>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</si>
  <si>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</si>
  <si>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</si>
  <si>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</si>
  <si>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</si>
  <si>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</si>
  <si>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</si>
  <si>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</si>
  <si>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</si>
  <si>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</si>
  <si>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</si>
  <si>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</si>
  <si>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</si>
  <si>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</si>
  <si>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</si>
  <si>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</si>
  <si>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</si>
  <si>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</si>
  <si>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</si>
  <si>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</si>
  <si>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</si>
  <si>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</si>
  <si>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</si>
  <si>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</si>
  <si>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</si>
  <si>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</si>
  <si>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</si>
  <si>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</si>
  <si>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</si>
  <si>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</si>
  <si>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</si>
  <si>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</si>
  <si>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</si>
  <si>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</si>
  <si>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</si>
  <si>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</si>
  <si>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</si>
  <si>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</si>
  <si>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</si>
  <si>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</si>
  <si>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</si>
  <si>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</si>
  <si>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</si>
  <si>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</si>
  <si>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</si>
  <si>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</si>
  <si>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</si>
  <si>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</si>
  <si>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</si>
  <si>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</si>
  <si>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</si>
  <si>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</si>
  <si>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</si>
  <si>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</si>
  <si>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</si>
  <si>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</si>
  <si>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</si>
  <si>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</si>
  <si>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</si>
  <si>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</si>
  <si>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</si>
  <si>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</si>
  <si>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</si>
  <si>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</si>
  <si>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</si>
  <si>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</si>
  <si>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</si>
  <si>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</si>
  <si>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</si>
  <si>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</si>
  <si>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</si>
  <si>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</si>
  <si>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</si>
  <si>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</si>
  <si>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</si>
  <si>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</si>
  <si>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</si>
  <si>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</si>
  <si>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</si>
  <si>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</si>
  <si>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</si>
  <si>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</si>
  <si>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</si>
  <si>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</si>
  <si>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</si>
  <si>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</si>
  <si>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</si>
  <si>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</si>
  <si>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</si>
  <si>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</si>
  <si>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</si>
  <si>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</si>
  <si>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</si>
  <si>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</si>
  <si>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</si>
  <si>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</si>
  <si>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</si>
  <si>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</si>
  <si>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</si>
  <si>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</si>
  <si>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</si>
  <si>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</si>
  <si>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</si>
  <si>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</si>
  <si>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</si>
  <si>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</si>
  <si>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</si>
  <si>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</si>
  <si>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</si>
  <si>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</si>
  <si>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</si>
  <si>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</si>
  <si>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</si>
  <si>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</si>
  <si>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</si>
  <si>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</si>
  <si>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</si>
  <si>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</si>
  <si>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</si>
  <si>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</si>
  <si>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</si>
  <si>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</si>
  <si>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</si>
  <si>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</si>
  <si>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</si>
  <si>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</si>
  <si>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</si>
  <si>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</si>
  <si>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</si>
  <si>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</si>
  <si>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</si>
  <si>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</si>
  <si>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</si>
  <si>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</si>
  <si>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</si>
  <si>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</si>
  <si>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</si>
  <si>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</si>
  <si>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</si>
  <si>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</si>
  <si>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</si>
  <si>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</si>
  <si>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</si>
  <si>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</si>
  <si>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</si>
  <si>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</si>
  <si>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</si>
  <si>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</si>
  <si>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</si>
  <si>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</si>
  <si>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</si>
  <si>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</si>
  <si>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</si>
  <si>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</si>
  <si>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</si>
  <si>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</si>
  <si>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</si>
  <si>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</si>
  <si>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</si>
  <si>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</si>
  <si>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</si>
  <si>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</si>
  <si>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</si>
  <si>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</si>
  <si>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</si>
  <si>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</si>
  <si>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</si>
  <si>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</si>
  <si>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</si>
  <si>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</si>
  <si>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</si>
  <si>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</si>
  <si>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</si>
  <si>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</si>
  <si>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</si>
  <si>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</si>
  <si>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</si>
  <si>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</si>
  <si>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</si>
  <si>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</si>
  <si>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</si>
  <si>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</si>
  <si>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</si>
  <si>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</si>
  <si>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</si>
  <si>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</si>
  <si>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</si>
  <si>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</si>
  <si>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</si>
  <si>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</si>
  <si>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</si>
  <si>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</si>
  <si>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</si>
  <si>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</si>
  <si>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</si>
  <si>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</si>
  <si>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</si>
  <si>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</si>
  <si>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</si>
  <si>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</si>
  <si>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</si>
  <si>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</si>
  <si>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</si>
  <si>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</si>
  <si>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</si>
  <si>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</si>
  <si>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</si>
  <si>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</si>
  <si>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</si>
  <si>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</si>
  <si>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</si>
  <si>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</si>
  <si>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</si>
  <si>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</si>
  <si>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</si>
  <si>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</si>
  <si>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</si>
  <si>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</si>
  <si>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</si>
  <si>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</si>
  <si>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</si>
  <si>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</si>
  <si>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</si>
  <si>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</si>
  <si>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</si>
  <si>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</si>
  <si>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</si>
  <si>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</si>
  <si>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</si>
  <si>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</si>
  <si>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</si>
  <si>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</si>
  <si>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</si>
  <si>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</si>
  <si>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</si>
  <si>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</si>
  <si>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</si>
  <si>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</si>
  <si>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</si>
  <si>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</si>
  <si>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</si>
  <si>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</si>
  <si>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</si>
  <si>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</si>
  <si>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</si>
  <si>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</si>
  <si>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</si>
  <si>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</si>
  <si>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</si>
  <si>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</si>
  <si>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</si>
  <si>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</si>
  <si>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</si>
  <si>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</si>
  <si>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</si>
  <si>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</si>
  <si>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</si>
  <si>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</si>
  <si>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</si>
  <si>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</si>
  <si>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</si>
  <si>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</si>
  <si>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</si>
  <si>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</si>
  <si>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</si>
  <si>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</si>
  <si>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</si>
  <si>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</si>
  <si>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</si>
  <si>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</si>
  <si>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</si>
  <si>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</si>
  <si>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</si>
  <si>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</si>
  <si>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</si>
  <si>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</si>
  <si>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</si>
  <si>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</si>
  <si>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</si>
  <si>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</si>
  <si>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</si>
  <si>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</si>
  <si>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</si>
  <si>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</si>
  <si>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</si>
  <si>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</si>
  <si>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</si>
  <si>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</si>
  <si>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</si>
  <si>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</si>
  <si>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</si>
  <si>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</si>
  <si>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</si>
  <si>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</si>
  <si>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</si>
  <si>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</si>
  <si>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</si>
  <si>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</si>
  <si>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</si>
  <si>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</si>
  <si>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</si>
  <si>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</si>
  <si>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</si>
  <si>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</si>
  <si>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</si>
  <si>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</si>
  <si>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</si>
  <si>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</si>
  <si>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</si>
  <si>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</si>
  <si>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</si>
  <si>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</si>
  <si>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</si>
  <si>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</si>
  <si>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</si>
  <si>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</si>
  <si>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</si>
  <si>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</si>
  <si>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</si>
  <si>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</si>
  <si>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</si>
  <si>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</si>
  <si>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</si>
  <si>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</si>
  <si>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</si>
  <si>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</si>
  <si>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</si>
  <si>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</si>
  <si>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</si>
  <si>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</si>
  <si>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</si>
  <si>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</si>
  <si>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</si>
  <si>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</si>
  <si>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</si>
  <si>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</si>
  <si>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</si>
  <si>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</si>
  <si>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</si>
  <si>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</si>
  <si>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</si>
  <si>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</si>
  <si>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</si>
  <si>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</si>
  <si>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</si>
  <si>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</si>
  <si>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</si>
  <si>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</si>
  <si>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</si>
  <si>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</si>
  <si>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</si>
  <si>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</si>
  <si>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</si>
  <si>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</si>
  <si>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</si>
  <si>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</si>
  <si>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</si>
  <si>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</si>
  <si>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</si>
  <si>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</si>
  <si>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</si>
  <si>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</si>
  <si>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</si>
  <si>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</si>
  <si>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</si>
  <si>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</si>
  <si>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</si>
  <si>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</si>
  <si>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</si>
  <si>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</si>
  <si>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</si>
  <si>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</si>
  <si>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</si>
  <si>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</si>
  <si>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</si>
  <si>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</si>
  <si>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</si>
  <si>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</si>
  <si>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</si>
  <si>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</si>
  <si>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</si>
  <si>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</si>
  <si>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</si>
  <si>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</si>
  <si>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</si>
  <si>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</si>
  <si>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</si>
  <si>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</si>
  <si>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</si>
  <si>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</si>
  <si>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</si>
  <si>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</si>
  <si>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</si>
  <si>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</si>
  <si>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</si>
  <si>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</si>
  <si>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</si>
  <si>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</si>
  <si>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</si>
  <si>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</si>
  <si>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</si>
  <si>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</si>
  <si>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</si>
  <si>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</si>
  <si>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</si>
  <si>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</si>
  <si>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</si>
  <si>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</si>
  <si>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</si>
  <si>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</si>
  <si>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</si>
  <si>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</si>
  <si>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</si>
  <si>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</si>
  <si>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</si>
  <si>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</si>
  <si>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</si>
  <si>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</si>
  <si>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</si>
  <si>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</si>
  <si>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</si>
  <si>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</si>
  <si>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</si>
  <si>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</si>
  <si>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</si>
  <si>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</si>
  <si>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</si>
  <si>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</si>
  <si>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</si>
  <si>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</si>
  <si>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</si>
  <si>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</si>
  <si>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</si>
  <si>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</si>
  <si>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</si>
  <si>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</si>
  <si>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</si>
  <si>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</si>
  <si>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</si>
  <si>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</si>
  <si>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</si>
  <si>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</si>
  <si>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</si>
  <si>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</si>
  <si>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</si>
  <si>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</si>
  <si>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</si>
  <si>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</si>
  <si>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</si>
  <si>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</si>
  <si>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</si>
  <si>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</si>
  <si>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</si>
  <si>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</si>
  <si>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</si>
  <si>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</si>
  <si>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</si>
  <si>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</si>
  <si>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</si>
  <si>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</si>
  <si>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</si>
  <si>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</si>
  <si>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</si>
  <si>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</si>
  <si>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</si>
  <si>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</si>
  <si>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</si>
  <si>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</si>
  <si>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</si>
  <si>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</si>
  <si>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</si>
  <si>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</si>
  <si>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</si>
  <si>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</si>
  <si>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</si>
  <si>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</si>
  <si>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</si>
  <si>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</si>
  <si>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</si>
  <si>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</si>
  <si>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</si>
  <si>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</si>
  <si>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</si>
  <si>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</si>
  <si>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</si>
  <si>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</si>
  <si>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</si>
  <si>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</si>
  <si>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</si>
  <si>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</si>
  <si>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</si>
  <si>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</si>
  <si>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</si>
  <si>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</si>
  <si>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</si>
  <si>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</si>
  <si>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</si>
  <si>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</si>
  <si>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</si>
  <si>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</si>
  <si>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</si>
  <si>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</si>
  <si>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</si>
  <si>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</si>
  <si>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</si>
  <si>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</si>
  <si>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</si>
  <si>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</si>
  <si>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</si>
  <si>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</si>
  <si>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</si>
  <si>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</si>
  <si>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</si>
  <si>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</si>
  <si>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</si>
  <si>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</si>
  <si>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</si>
  <si>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</si>
  <si>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</si>
  <si>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</si>
  <si>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</si>
  <si>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</si>
  <si>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</si>
  <si>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</si>
  <si>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</si>
  <si>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</si>
  <si>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</si>
  <si>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</si>
  <si>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</si>
  <si>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</si>
  <si>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</si>
  <si>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</si>
  <si>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</si>
  <si>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</si>
  <si>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</si>
  <si>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</si>
  <si>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</si>
  <si>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</si>
  <si>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</si>
  <si>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</si>
  <si>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</si>
  <si>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</si>
  <si>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</si>
  <si>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</si>
  <si>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</si>
  <si>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</si>
  <si>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</si>
  <si>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</si>
  <si>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</si>
  <si>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</si>
  <si>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</si>
  <si>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</si>
  <si>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</si>
  <si>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</si>
  <si>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</si>
  <si>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</si>
  <si>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</si>
  <si>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</si>
  <si>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</si>
  <si>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</si>
  <si>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</si>
  <si>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</si>
  <si>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</si>
  <si>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</si>
  <si>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</si>
  <si>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</si>
  <si>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</si>
  <si>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</si>
  <si>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</si>
  <si>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</si>
  <si>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</si>
  <si>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</si>
  <si>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</si>
  <si>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</si>
  <si>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</si>
  <si>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</si>
  <si>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</si>
  <si>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</si>
  <si>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</si>
  <si>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</si>
  <si>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</si>
  <si>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</si>
  <si>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</si>
  <si>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</si>
  <si>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</si>
  <si>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</si>
  <si>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</si>
  <si>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</si>
  <si>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</si>
  <si>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</si>
  <si>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</si>
  <si>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</si>
  <si>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</si>
  <si>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</si>
  <si>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</si>
  <si>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</si>
  <si>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</si>
  <si>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</si>
  <si>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</si>
  <si>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</si>
  <si>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</si>
  <si>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</si>
  <si>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</si>
  <si>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</si>
  <si>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</si>
  <si>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</si>
  <si>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</si>
  <si>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</si>
  <si>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</si>
  <si>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</si>
  <si>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</si>
  <si>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</si>
  <si>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</si>
  <si>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</si>
  <si>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</si>
  <si>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</si>
  <si>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</si>
  <si>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</si>
  <si>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</si>
  <si>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</si>
  <si>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</si>
  <si>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</si>
  <si>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</si>
  <si>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</si>
  <si>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</si>
  <si>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</si>
  <si>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</si>
  <si>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</si>
  <si>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</si>
  <si>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</si>
  <si>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</si>
  <si>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</si>
  <si>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</si>
  <si>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</si>
  <si>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</si>
  <si>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</si>
  <si>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</si>
  <si>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</si>
  <si>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</si>
  <si>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</si>
  <si>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</si>
  <si>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</si>
  <si>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</si>
  <si>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</si>
  <si>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</si>
  <si>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</si>
  <si>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</si>
  <si>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</si>
  <si>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</si>
  <si>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</si>
  <si>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</si>
  <si>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</si>
  <si>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</si>
  <si>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</si>
  <si>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</si>
  <si>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</si>
  <si>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</si>
  <si>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</si>
  <si>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</si>
  <si>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</si>
  <si>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</si>
  <si>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</si>
  <si>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</si>
  <si>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</si>
  <si>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</si>
  <si>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</si>
  <si>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</si>
  <si>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</si>
  <si>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</si>
  <si>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</si>
  <si>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</si>
  <si>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</si>
  <si>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</si>
  <si>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</si>
  <si>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</si>
  <si>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</si>
  <si>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</si>
  <si>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</si>
  <si>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</si>
  <si>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</si>
  <si>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</si>
  <si>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</si>
  <si>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</si>
  <si>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</si>
  <si>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</si>
  <si>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</si>
  <si>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</si>
  <si>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</si>
  <si>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</si>
  <si>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</si>
  <si>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</si>
  <si>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</si>
  <si>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</si>
  <si>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</si>
  <si>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</si>
  <si>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</si>
  <si>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</si>
  <si>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</si>
  <si>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</si>
  <si>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</si>
  <si>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</si>
  <si>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</si>
  <si>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</si>
  <si>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</si>
  <si>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</si>
  <si>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</si>
  <si>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</si>
  <si>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</si>
  <si>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</si>
  <si>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</si>
  <si>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</si>
  <si>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</si>
  <si>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</si>
  <si>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</si>
  <si>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</si>
  <si>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</si>
  <si>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</si>
  <si>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</si>
  <si>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</si>
  <si>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</si>
  <si>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</si>
  <si>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</si>
  <si>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</si>
  <si>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</si>
  <si>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</si>
  <si>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</si>
  <si>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</si>
  <si>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</si>
  <si>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</si>
  <si>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</si>
  <si>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</si>
  <si>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</si>
  <si>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</si>
  <si>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</si>
  <si>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</si>
  <si>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</si>
  <si>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</si>
  <si>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</si>
  <si>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</si>
  <si>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</si>
  <si>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</si>
  <si>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</si>
  <si>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</si>
  <si>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</si>
  <si>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</si>
  <si>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</si>
  <si>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</si>
  <si>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</si>
  <si>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</si>
  <si>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</si>
  <si>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</si>
  <si>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</si>
  <si>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</si>
  <si>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</si>
  <si>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</si>
  <si>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</si>
  <si>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</si>
  <si>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</si>
  <si>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</si>
  <si>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</si>
  <si>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</si>
  <si>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</si>
  <si>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</si>
  <si>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</si>
  <si>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</si>
  <si>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</si>
  <si>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</si>
  <si>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</si>
  <si>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</si>
  <si>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</si>
  <si>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</si>
  <si>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</si>
  <si>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</si>
  <si>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</si>
  <si>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</si>
  <si>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</si>
  <si>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</si>
  <si>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</si>
  <si>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</si>
  <si>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</si>
  <si>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</si>
  <si>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</si>
  <si>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</si>
  <si>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</si>
  <si>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</si>
  <si>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</si>
  <si>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</si>
  <si>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</si>
  <si>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</si>
  <si>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</si>
  <si>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</si>
  <si>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</si>
  <si>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</si>
  <si>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</si>
  <si>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</si>
  <si>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</si>
  <si>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</si>
  <si>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</si>
  <si>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</si>
  <si>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</si>
  <si>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</si>
  <si>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</si>
  <si>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</si>
  <si>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</si>
  <si>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</si>
  <si>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</si>
  <si>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</si>
  <si>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</si>
  <si>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</si>
  <si>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</si>
  <si>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</si>
  <si>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</si>
  <si>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</si>
  <si>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</si>
  <si>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</si>
  <si>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</si>
  <si>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</si>
  <si>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</si>
  <si>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</si>
  <si>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</si>
  <si>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</si>
  <si>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</si>
  <si>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</si>
  <si>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</si>
  <si>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</si>
  <si>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</si>
  <si>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</si>
  <si>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</si>
  <si>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</si>
  <si>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</si>
  <si>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</si>
  <si>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</si>
  <si>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</si>
  <si>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</si>
  <si>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</si>
  <si>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</si>
  <si>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</si>
  <si>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</si>
  <si>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</si>
  <si>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</si>
  <si>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</si>
  <si>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</si>
  <si>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</si>
  <si>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</si>
  <si>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</si>
  <si>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</si>
  <si>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</si>
  <si>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</si>
  <si>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</si>
  <si>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</si>
  <si>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</si>
  <si>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</si>
  <si>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</si>
  <si>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</si>
  <si>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</si>
  <si>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</si>
  <si>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</si>
  <si>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</si>
  <si>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</si>
  <si>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</si>
  <si>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</si>
  <si>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</si>
  <si>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</si>
  <si>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</si>
  <si>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</si>
  <si>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</si>
  <si>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</si>
  <si>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</si>
  <si>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</si>
  <si>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</si>
  <si>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</si>
  <si>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</si>
  <si>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</si>
  <si>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</si>
  <si>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</si>
  <si>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</si>
  <si>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</si>
  <si>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</si>
  <si>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</si>
  <si>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</si>
  <si>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</si>
  <si>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</si>
  <si>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</si>
  <si>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</si>
  <si>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</si>
  <si>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</si>
  <si>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</si>
  <si>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</si>
  <si>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</si>
  <si>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</si>
  <si>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</si>
  <si>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</si>
  <si>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</si>
  <si>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</si>
  <si>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</si>
  <si>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</si>
  <si>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</si>
  <si>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</si>
  <si>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</si>
  <si>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</si>
  <si>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</si>
  <si>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</si>
  <si>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</si>
  <si>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</si>
  <si>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</si>
  <si>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</si>
  <si>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</si>
  <si>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</si>
  <si>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</si>
  <si>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</si>
  <si>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</si>
  <si>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</si>
  <si>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</si>
  <si>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</si>
  <si>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</si>
  <si>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</si>
  <si>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</si>
  <si>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</si>
  <si>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</si>
  <si>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</si>
  <si>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</si>
  <si>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</si>
  <si>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</si>
  <si>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</si>
  <si>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</si>
  <si>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</si>
  <si>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</si>
  <si>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</si>
  <si>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</si>
  <si>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</si>
  <si>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</si>
  <si>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</si>
  <si>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</si>
  <si>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</si>
  <si>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</si>
  <si>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</si>
  <si>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</si>
  <si>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</si>
  <si>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</si>
  <si>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</si>
  <si>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</si>
  <si>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</si>
  <si>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</si>
  <si>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</si>
  <si>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</si>
  <si>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</si>
  <si>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</si>
  <si>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</si>
  <si>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</si>
  <si>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</si>
  <si>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</si>
  <si>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</si>
  <si>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</si>
  <si>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</si>
  <si>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</si>
  <si>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</si>
  <si>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</si>
  <si>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</si>
  <si>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</si>
  <si>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</si>
  <si>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</si>
  <si>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</si>
  <si>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</si>
  <si>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</si>
  <si>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</si>
  <si>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</si>
  <si>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</si>
  <si>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</si>
  <si>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</si>
  <si>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</si>
  <si>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</si>
  <si>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</si>
  <si>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</si>
  <si>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</si>
  <si>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</si>
  <si>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</si>
  <si>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</si>
  <si>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</si>
  <si>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</si>
  <si>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</si>
  <si>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</si>
  <si>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</si>
  <si>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</si>
  <si>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</si>
  <si>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</si>
  <si>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</si>
  <si>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</si>
  <si>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</si>
  <si>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</si>
  <si>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</si>
  <si>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</si>
  <si>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</si>
  <si>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</si>
  <si>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</si>
  <si>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</si>
  <si>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</si>
  <si>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</si>
  <si>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</si>
  <si>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</si>
  <si>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</si>
  <si>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</si>
  <si>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</si>
  <si>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</si>
  <si>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</si>
  <si>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</si>
  <si>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</si>
  <si>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</si>
  <si>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</si>
  <si>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</si>
  <si>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</si>
  <si>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</si>
  <si>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</si>
  <si>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</si>
  <si>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</si>
  <si>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</si>
  <si>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</si>
  <si>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</si>
  <si>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</si>
  <si>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</si>
  <si>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</si>
  <si>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</si>
  <si>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</si>
  <si>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</si>
  <si>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</si>
  <si>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</si>
  <si>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</si>
  <si>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</si>
  <si>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</si>
  <si>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</si>
  <si>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</si>
  <si>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</si>
  <si>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</si>
  <si>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</si>
  <si>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</si>
  <si>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</si>
  <si>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</si>
  <si>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</si>
  <si>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</si>
  <si>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</si>
  <si>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</si>
  <si>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</si>
  <si>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</si>
  <si>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</si>
  <si>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</si>
  <si>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</si>
  <si>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</si>
  <si>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</si>
  <si>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</si>
  <si>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</si>
  <si>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</si>
  <si>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</si>
  <si>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</si>
  <si>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</si>
  <si>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</si>
  <si>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</si>
  <si>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</si>
  <si>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</si>
  <si>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</si>
  <si>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</si>
  <si>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</si>
  <si>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</si>
  <si>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</si>
  <si>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</si>
  <si>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</si>
  <si>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</si>
  <si>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</si>
  <si>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</si>
  <si>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</si>
  <si>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</si>
  <si>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</si>
  <si>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</si>
  <si>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</si>
  <si>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</si>
  <si>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</si>
  <si>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</si>
  <si>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</si>
  <si>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</si>
  <si>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</si>
  <si>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</si>
  <si>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</si>
  <si>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</si>
  <si>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</si>
  <si>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</si>
  <si>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</si>
  <si>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</si>
  <si>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</si>
  <si>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</si>
  <si>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</si>
  <si>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</si>
  <si>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</si>
  <si>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</si>
  <si>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</si>
  <si>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</si>
  <si>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</si>
  <si>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</si>
  <si>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</si>
  <si>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</si>
  <si>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</si>
  <si>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</si>
  <si>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</si>
  <si>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</si>
  <si>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</si>
  <si>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</si>
  <si>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</si>
  <si>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</si>
  <si>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</si>
  <si>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</si>
  <si>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</si>
  <si>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</si>
  <si>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</si>
  <si>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</si>
  <si>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</si>
  <si>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</si>
  <si>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</si>
  <si>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</si>
  <si>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</si>
  <si>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</si>
  <si>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</si>
  <si>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</si>
  <si>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</si>
  <si>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</si>
  <si>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</si>
  <si>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</si>
  <si>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</si>
  <si>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</si>
  <si>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</si>
  <si>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</si>
  <si>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</si>
  <si>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</si>
  <si>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</si>
  <si>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</si>
  <si>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</si>
  <si>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</si>
  <si>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</si>
  <si>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</si>
  <si>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</si>
  <si>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</si>
  <si>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</si>
  <si>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</si>
  <si>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</si>
  <si>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</si>
  <si>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</si>
  <si>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</si>
  <si>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</si>
  <si>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</si>
  <si>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</si>
  <si>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</si>
  <si>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</si>
  <si>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</si>
  <si>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</si>
  <si>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</si>
  <si>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</si>
  <si>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</si>
  <si>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</si>
  <si>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</si>
  <si>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</si>
  <si>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</si>
  <si>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</si>
  <si>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</si>
  <si>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</si>
  <si>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</si>
  <si>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</si>
  <si>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</si>
  <si>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</si>
  <si>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</si>
  <si>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</si>
  <si>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</si>
  <si>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</si>
  <si>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</si>
  <si>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</si>
  <si>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</si>
  <si>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</si>
  <si>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</si>
  <si>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</si>
  <si>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</si>
  <si>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</si>
  <si>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</si>
  <si>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</si>
  <si>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</si>
  <si>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</si>
  <si>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</si>
  <si>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</si>
  <si>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</si>
  <si>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</si>
  <si>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</si>
  <si>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</si>
  <si>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</si>
  <si>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</si>
  <si>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</si>
  <si>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</si>
  <si>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</si>
  <si>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</si>
  <si>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</si>
  <si>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</si>
  <si>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</si>
  <si>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</si>
  <si>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</si>
  <si>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</si>
  <si>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</si>
  <si>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</si>
  <si>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</si>
  <si>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</si>
  <si>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</si>
  <si>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</si>
  <si>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</si>
  <si>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</si>
  <si>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</si>
  <si>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</si>
  <si>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</si>
  <si>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</si>
  <si>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</si>
  <si>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</si>
  <si>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</si>
  <si>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</si>
  <si>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</si>
  <si>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</si>
  <si>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</si>
  <si>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</si>
  <si>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</si>
  <si>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</si>
  <si>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</si>
  <si>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</si>
  <si>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</si>
  <si>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</si>
  <si>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</si>
  <si>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</si>
  <si>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</si>
  <si>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</si>
  <si>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</si>
  <si>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</si>
  <si>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</si>
  <si>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</si>
  <si>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</si>
  <si>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</si>
  <si>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</si>
  <si>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</si>
  <si>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</si>
  <si>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</si>
  <si>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</si>
  <si>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</si>
  <si>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</si>
  <si>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</si>
  <si>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</si>
  <si>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</si>
  <si>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</si>
  <si>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</si>
  <si>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</si>
  <si>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</si>
  <si>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</si>
  <si>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</si>
  <si>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</si>
  <si>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</si>
  <si>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</si>
  <si>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</si>
  <si>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</si>
  <si>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</si>
  <si>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</si>
  <si>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</si>
  <si>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</si>
  <si>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</si>
  <si>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</si>
  <si>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</si>
  <si>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</si>
  <si>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</si>
  <si>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</si>
  <si>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</si>
  <si>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</si>
  <si>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</si>
  <si>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</si>
  <si>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</si>
  <si>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</si>
  <si>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</si>
  <si>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</si>
  <si>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</si>
  <si>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</si>
  <si>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</si>
  <si>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</si>
  <si>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</si>
  <si>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</si>
  <si>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</si>
  <si>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</si>
  <si>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</si>
  <si>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</si>
  <si>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</si>
  <si>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</si>
  <si>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</si>
  <si>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</si>
  <si>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</si>
  <si>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</si>
  <si>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</si>
  <si>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</si>
  <si>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</si>
  <si>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</si>
  <si>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</si>
  <si>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</si>
  <si>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</si>
  <si>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</si>
  <si>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</si>
  <si>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</si>
  <si>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</si>
  <si>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</si>
  <si>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</si>
  <si>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</si>
  <si>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</si>
  <si>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</si>
  <si>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</si>
  <si>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</si>
  <si>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</si>
  <si>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</si>
  <si>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</si>
  <si>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</si>
  <si>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</si>
  <si>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</si>
  <si>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</si>
  <si>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</si>
  <si>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</si>
  <si>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</si>
  <si>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</si>
  <si>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</si>
  <si>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</si>
  <si>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</si>
  <si>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</si>
  <si>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</si>
  <si>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</si>
  <si>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</si>
  <si>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</si>
  <si>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</si>
  <si>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</si>
  <si>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</si>
  <si>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</si>
  <si>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</si>
  <si>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</si>
  <si>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</si>
  <si>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</si>
  <si>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</si>
  <si>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</si>
  <si>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</si>
  <si>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</si>
  <si>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</si>
  <si>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</si>
  <si>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</si>
  <si>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</si>
  <si>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</si>
  <si>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</si>
  <si>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</si>
  <si>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</si>
  <si>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</si>
  <si>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</si>
  <si>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</si>
  <si>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</si>
  <si>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</si>
  <si>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</si>
  <si>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</si>
  <si>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</si>
  <si>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</si>
  <si>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</si>
  <si>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</si>
  <si>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</si>
  <si>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</si>
  <si>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</si>
  <si>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</si>
  <si>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</si>
  <si>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</si>
  <si>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</si>
  <si>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</si>
  <si>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</si>
  <si>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</si>
  <si>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</si>
  <si>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</si>
  <si>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</si>
  <si>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</si>
  <si>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</si>
  <si>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</si>
  <si>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</si>
  <si>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</si>
  <si>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</si>
  <si>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</si>
  <si>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</si>
  <si>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</si>
  <si>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</si>
  <si>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</si>
  <si>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</si>
  <si>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</si>
  <si>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</si>
  <si>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</si>
  <si>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</si>
  <si>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</si>
  <si>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</si>
  <si>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</si>
  <si>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</si>
  <si>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</si>
  <si>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</si>
  <si>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</si>
  <si>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</si>
  <si>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</si>
  <si>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</si>
  <si>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</si>
  <si>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</si>
  <si>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</si>
  <si>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</si>
  <si>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</si>
  <si>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</si>
  <si>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</si>
  <si>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</si>
  <si>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</si>
  <si>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</si>
  <si>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</si>
  <si>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</si>
  <si>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</si>
  <si>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</si>
  <si>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</si>
  <si>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</si>
  <si>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</si>
  <si>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</si>
  <si>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</si>
  <si>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</si>
  <si>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</si>
  <si>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</si>
  <si>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</si>
  <si>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</si>
  <si>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</si>
  <si>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</si>
  <si>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</si>
  <si>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</si>
  <si>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</si>
  <si>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</si>
  <si>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</si>
  <si>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</si>
  <si>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</si>
  <si>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</si>
  <si>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</si>
  <si>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</si>
  <si>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</si>
  <si>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</si>
  <si>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</si>
  <si>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</si>
  <si>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</si>
  <si>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</si>
  <si>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</si>
  <si>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</si>
  <si>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</si>
  <si>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</si>
  <si>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</si>
  <si>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</si>
  <si>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</si>
  <si>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</si>
  <si>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</si>
  <si>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</si>
  <si>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</si>
  <si>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</si>
  <si>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</si>
  <si>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</si>
  <si>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</si>
  <si>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</si>
  <si>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</si>
  <si>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</si>
  <si>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</si>
  <si>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</si>
  <si>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</si>
  <si>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</si>
  <si>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</si>
  <si>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</si>
  <si>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</si>
  <si>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</si>
  <si>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</si>
  <si>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</si>
  <si>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</si>
  <si>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</si>
  <si>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</si>
  <si>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</si>
  <si>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</si>
  <si>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</si>
  <si>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</si>
  <si>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</si>
  <si>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</si>
  <si>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</si>
  <si>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</si>
  <si>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</si>
  <si>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</si>
  <si>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</si>
  <si>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</si>
  <si>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</si>
  <si>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</si>
  <si>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</si>
  <si>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</si>
  <si>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</si>
  <si>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</si>
  <si>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</si>
  <si>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</si>
  <si>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</si>
  <si>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</si>
  <si>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</si>
  <si>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</si>
  <si>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</si>
  <si>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</si>
  <si>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</si>
  <si>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</si>
  <si>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</si>
  <si>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</si>
  <si>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</si>
  <si>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</si>
  <si>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</si>
  <si>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</si>
  <si>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</si>
  <si>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</si>
  <si>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</si>
  <si>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</si>
  <si>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</si>
  <si>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</si>
  <si>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</si>
  <si>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</si>
  <si>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</si>
  <si>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</si>
  <si>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</si>
  <si>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</si>
  <si>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</si>
  <si>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</si>
  <si>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</si>
  <si>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</si>
  <si>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</si>
  <si>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</si>
  <si>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</si>
  <si>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</si>
  <si>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</si>
  <si>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</si>
  <si>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</si>
  <si>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</si>
  <si>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</si>
  <si>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</si>
  <si>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</si>
  <si>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</si>
  <si>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</si>
  <si>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</si>
  <si>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</si>
  <si>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</si>
  <si>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</si>
  <si>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</si>
  <si>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</si>
  <si>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</si>
  <si>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</si>
  <si>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</si>
  <si>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</si>
  <si>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</si>
  <si>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</si>
  <si>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</si>
  <si>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</si>
  <si>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</si>
  <si>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</si>
  <si>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</si>
  <si>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</si>
  <si>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</si>
  <si>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</si>
  <si>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</si>
  <si>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</si>
  <si>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</si>
  <si>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</si>
  <si>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</si>
  <si>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</si>
  <si>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</si>
  <si>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</si>
  <si>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</si>
  <si>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</si>
  <si>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</si>
  <si>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</si>
  <si>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</si>
  <si>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</si>
  <si>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</si>
  <si>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</si>
  <si>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</si>
  <si>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</si>
  <si>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</si>
  <si>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</si>
  <si>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</si>
  <si>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</si>
  <si>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</si>
  <si>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</si>
  <si>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</si>
  <si>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</si>
  <si>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</si>
  <si>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</si>
  <si>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</si>
  <si>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</si>
  <si>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</si>
  <si>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</si>
  <si>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</si>
  <si>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</si>
  <si>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</si>
  <si>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</si>
  <si>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</si>
  <si>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</si>
  <si>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</si>
  <si>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</si>
  <si>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</si>
  <si>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</si>
  <si>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</si>
  <si>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</si>
  <si>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</si>
  <si>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</si>
  <si>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</si>
  <si>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</si>
  <si>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</si>
  <si>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</si>
  <si>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</si>
  <si>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</si>
  <si>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</si>
  <si>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</si>
  <si>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</si>
  <si>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</si>
  <si>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</si>
  <si>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</si>
  <si>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</si>
  <si>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</si>
  <si>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</si>
  <si>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</si>
  <si>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</si>
  <si>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</si>
  <si>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</si>
  <si>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</si>
  <si>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</si>
  <si>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</si>
  <si>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</si>
  <si>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</si>
  <si>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</si>
  <si>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</si>
  <si>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</si>
  <si>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</si>
  <si>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</si>
  <si>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</si>
  <si>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</si>
  <si>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</si>
  <si>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</si>
  <si>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</si>
  <si>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</si>
  <si>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</si>
  <si>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</si>
  <si>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</si>
  <si>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</si>
  <si>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</si>
  <si>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</si>
  <si>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</si>
  <si>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</si>
  <si>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</si>
  <si>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</si>
  <si>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</si>
  <si>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</si>
  <si>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</si>
  <si>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</si>
  <si>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</si>
  <si>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</si>
  <si>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</si>
  <si>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</si>
  <si>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</si>
  <si>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</si>
  <si>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</si>
  <si>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</si>
  <si>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</si>
  <si>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</si>
  <si>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</si>
  <si>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</si>
  <si>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</si>
  <si>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</si>
  <si>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</si>
  <si>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</si>
  <si>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</si>
  <si>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</si>
  <si>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</si>
  <si>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</si>
  <si>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</si>
  <si>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</si>
  <si>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</si>
  <si>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</si>
  <si>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</si>
  <si>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</si>
  <si>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</si>
  <si>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</si>
  <si>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</si>
  <si>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</si>
  <si>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</si>
  <si>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</si>
  <si>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</si>
  <si>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</si>
  <si>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</si>
  <si>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</si>
  <si>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</si>
  <si>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</si>
  <si>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</si>
  <si>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</si>
  <si>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</si>
  <si>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</si>
  <si>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</si>
  <si>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</si>
  <si>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</si>
  <si>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</si>
  <si>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</si>
  <si>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</si>
  <si>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</si>
  <si>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</si>
  <si>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</si>
  <si>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</si>
  <si>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</si>
  <si>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</si>
  <si>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</si>
  <si>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</si>
  <si>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</si>
  <si>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</si>
  <si>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</si>
  <si>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</si>
  <si>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</si>
  <si>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</si>
  <si>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</si>
  <si>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</si>
  <si>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</si>
  <si>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</si>
  <si>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</si>
  <si>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</si>
  <si>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</si>
  <si>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</si>
  <si>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</si>
  <si>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</si>
  <si>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</si>
  <si>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</si>
  <si>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</si>
  <si>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</si>
  <si>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</si>
  <si>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</si>
  <si>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</si>
  <si>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</si>
  <si>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</si>
  <si>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</si>
  <si>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</si>
  <si>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</si>
  <si>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</si>
  <si>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</si>
  <si>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</si>
  <si>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</si>
  <si>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</si>
  <si>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</si>
  <si>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</si>
  <si>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</si>
  <si>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</si>
  <si>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</si>
  <si>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</si>
  <si>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</si>
  <si>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</si>
  <si>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</si>
  <si>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</si>
  <si>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</si>
  <si>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</si>
  <si>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</si>
  <si>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</si>
  <si>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</si>
  <si>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</si>
  <si>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</si>
  <si>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</si>
  <si>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</si>
  <si>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</si>
  <si>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</si>
  <si>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</si>
  <si>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</si>
  <si>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</si>
  <si>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</si>
  <si>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</si>
  <si>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</si>
  <si>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</si>
  <si>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</si>
  <si>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</si>
  <si>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</si>
  <si>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</si>
  <si>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</si>
  <si>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</si>
  <si>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</si>
  <si>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</si>
  <si>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</si>
  <si>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</si>
  <si>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</si>
  <si>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</si>
  <si>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</si>
  <si>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</si>
  <si>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</si>
  <si>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</si>
  <si>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</si>
  <si>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</si>
  <si>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</si>
  <si>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</si>
  <si>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</si>
  <si>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</si>
  <si>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</si>
  <si>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</si>
  <si>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</si>
  <si>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</si>
  <si>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</si>
  <si>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</si>
  <si>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</si>
  <si>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</si>
  <si>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</si>
  <si>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</si>
  <si>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</si>
  <si>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</si>
  <si>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</si>
  <si>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</si>
  <si>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</si>
  <si>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</si>
  <si>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</si>
  <si>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</si>
  <si>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</si>
  <si>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</si>
  <si>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</si>
  <si>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</si>
  <si>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</si>
  <si>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</si>
  <si>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</si>
  <si>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</si>
  <si>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</si>
  <si>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</si>
  <si>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</si>
  <si>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</si>
  <si>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</si>
  <si>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</si>
  <si>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</si>
  <si>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</si>
  <si>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</si>
  <si>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</si>
  <si>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</si>
  <si>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</si>
  <si>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</si>
  <si>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</si>
  <si>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</si>
  <si>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</si>
  <si>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</si>
  <si>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</si>
  <si>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</si>
  <si>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</si>
  <si>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</si>
  <si>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</si>
  <si>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</si>
  <si>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</si>
  <si>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</si>
  <si>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</si>
  <si>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</si>
  <si>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</si>
  <si>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</si>
  <si>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</si>
  <si>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</si>
  <si>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</si>
  <si>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</si>
  <si>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</si>
  <si>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</si>
  <si>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</si>
  <si>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</si>
  <si>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</si>
  <si>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</si>
  <si>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</si>
  <si>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</si>
  <si>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</si>
  <si>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</si>
  <si>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</si>
  <si>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</si>
  <si>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</si>
  <si>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</si>
  <si>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</si>
  <si>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</si>
  <si>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</si>
  <si>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</si>
  <si>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</si>
  <si>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</si>
  <si>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</si>
  <si>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</si>
  <si>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</si>
  <si>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</si>
  <si>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</si>
  <si>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</si>
  <si>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</si>
  <si>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</si>
  <si>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</si>
  <si>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</si>
  <si>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</si>
  <si>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</si>
  <si>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</si>
  <si>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</si>
  <si>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</si>
  <si>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</si>
  <si>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</si>
  <si>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</si>
  <si>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</si>
  <si>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</si>
  <si>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</si>
  <si>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</si>
  <si>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</si>
  <si>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</si>
  <si>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</si>
  <si>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</si>
  <si>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</si>
  <si>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</si>
  <si>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</si>
  <si>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</si>
  <si>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</si>
  <si>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</si>
  <si>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</si>
  <si>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</si>
  <si>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</si>
  <si>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</si>
  <si>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</si>
  <si>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</si>
  <si>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</si>
  <si>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</si>
  <si>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</si>
  <si>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</si>
  <si>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</si>
  <si>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</si>
  <si>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</si>
  <si>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</si>
  <si>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</si>
  <si>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</si>
  <si>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</si>
  <si>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</si>
  <si>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</si>
  <si>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</si>
  <si>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</si>
  <si>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</si>
  <si>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</si>
  <si>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</si>
  <si>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</si>
  <si>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</si>
  <si>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</si>
  <si>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</si>
  <si>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</si>
  <si>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</si>
  <si>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</si>
  <si>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</si>
  <si>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</si>
  <si>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</si>
  <si>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</si>
  <si>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</si>
  <si>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</si>
  <si>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</si>
  <si>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</si>
  <si>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</si>
  <si>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</si>
  <si>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</si>
  <si>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</si>
  <si>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</si>
  <si>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</si>
  <si>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</si>
  <si>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</si>
  <si>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</si>
  <si>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</si>
  <si>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</si>
  <si>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</si>
  <si>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</si>
  <si>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</si>
  <si>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</si>
  <si>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</si>
  <si>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</si>
  <si>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</si>
  <si>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</si>
  <si>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</si>
  <si>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</si>
  <si>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</si>
  <si>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</si>
  <si>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</si>
  <si>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</si>
  <si>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</si>
  <si>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</si>
  <si>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</si>
  <si>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</si>
  <si>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</si>
  <si>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</si>
  <si>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</si>
  <si>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</si>
  <si>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</si>
  <si>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</si>
  <si>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</si>
  <si>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</si>
  <si>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</si>
  <si>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</si>
  <si>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</si>
  <si>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</si>
  <si>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</si>
  <si>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</si>
  <si>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</si>
  <si>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</si>
  <si>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</si>
  <si>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</si>
  <si>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</si>
  <si>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</si>
  <si>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</si>
  <si>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</si>
  <si>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</si>
  <si>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</si>
  <si>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</si>
  <si>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</si>
  <si>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</si>
  <si>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</si>
  <si>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</si>
  <si>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</si>
  <si>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</si>
  <si>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</si>
  <si>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</si>
  <si>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</si>
  <si>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</si>
  <si>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</si>
  <si>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</si>
  <si>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</si>
  <si>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</si>
  <si>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</si>
  <si>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</si>
  <si>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</si>
  <si>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</si>
  <si>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</si>
  <si>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</si>
  <si>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</si>
  <si>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</si>
  <si>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</si>
  <si>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</si>
  <si>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</si>
  <si>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</si>
  <si>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</si>
  <si>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</si>
  <si>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</si>
  <si>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</si>
  <si>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</si>
  <si>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</si>
  <si>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</si>
  <si>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</si>
  <si>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</si>
  <si>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</si>
  <si>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</si>
  <si>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</si>
  <si>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</si>
  <si>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</si>
  <si>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</si>
  <si>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</si>
  <si>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</si>
  <si>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</si>
  <si>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</si>
  <si>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</si>
  <si>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</si>
  <si>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</si>
  <si>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</si>
  <si>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</si>
  <si>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</si>
  <si>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</si>
  <si>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</si>
  <si>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</si>
  <si>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</si>
  <si>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</si>
  <si>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</si>
  <si>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</si>
  <si>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</si>
  <si>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</si>
  <si>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</si>
  <si>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</si>
  <si>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</si>
  <si>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</si>
  <si>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</si>
  <si>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</si>
  <si>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</si>
  <si>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</si>
  <si>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</si>
  <si>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</si>
  <si>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</si>
  <si>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</si>
  <si>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</si>
  <si>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</si>
  <si>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</si>
  <si>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</si>
  <si>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</si>
  <si>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</si>
  <si>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</si>
  <si>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</si>
  <si>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</si>
  <si>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</si>
  <si>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</si>
  <si>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</si>
  <si>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</si>
  <si>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</si>
  <si>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</si>
  <si>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</si>
  <si>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</si>
  <si>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</si>
  <si>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</si>
  <si>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</si>
  <si>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</si>
  <si>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</si>
  <si>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</si>
  <si>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</si>
  <si>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</si>
  <si>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</si>
  <si>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</si>
  <si>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</si>
  <si>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</si>
  <si>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</si>
  <si>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</si>
  <si>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</si>
  <si>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</si>
  <si>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</si>
  <si>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</si>
  <si>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</si>
  <si>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</si>
  <si>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</si>
  <si>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</si>
  <si>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</si>
  <si>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</si>
  <si>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</si>
  <si>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</si>
  <si>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</si>
  <si>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</si>
  <si>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</si>
  <si>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</si>
  <si>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</si>
  <si>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</si>
  <si>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</si>
  <si>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</si>
  <si>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</si>
  <si>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</si>
  <si>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</si>
  <si>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</si>
  <si>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</si>
  <si>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</si>
  <si>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</si>
  <si>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</si>
  <si>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</si>
  <si>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</si>
  <si>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</si>
  <si>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</si>
  <si>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</si>
  <si>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</si>
  <si>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</si>
  <si>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</si>
  <si>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</si>
  <si>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</si>
  <si>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</si>
  <si>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</si>
  <si>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</si>
  <si>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</si>
  <si>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</si>
  <si>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</si>
  <si>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</si>
  <si>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</si>
  <si>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</si>
  <si>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</si>
  <si>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</si>
  <si>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</si>
  <si>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</si>
  <si>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</si>
  <si>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</si>
  <si>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</si>
  <si>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</si>
  <si>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</si>
  <si>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</si>
  <si>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</si>
  <si>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</si>
  <si>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</si>
  <si>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</si>
  <si>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</si>
  <si>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</si>
  <si>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</si>
  <si>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</si>
  <si>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</si>
  <si>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</si>
  <si>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</si>
  <si>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</si>
  <si>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</si>
  <si>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</si>
  <si>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</si>
  <si>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</si>
  <si>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</si>
  <si>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</si>
  <si>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</si>
  <si>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</si>
  <si>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</si>
  <si>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</si>
  <si>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</si>
  <si>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</si>
  <si>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</si>
  <si>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</si>
  <si>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</si>
  <si>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</si>
  <si>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</si>
  <si>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</si>
  <si>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</si>
  <si>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</si>
  <si>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</si>
  <si>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</si>
  <si>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</si>
  <si>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</si>
  <si>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</si>
  <si>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</si>
  <si>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</si>
  <si>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</si>
  <si>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</si>
  <si>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</si>
  <si>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</si>
  <si>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</si>
  <si>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</si>
  <si>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</si>
  <si>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</si>
  <si>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</si>
  <si>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</si>
  <si>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</si>
  <si>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</si>
  <si>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</si>
  <si>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</si>
  <si>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</si>
  <si>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</si>
  <si>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</si>
  <si>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</si>
  <si>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</si>
  <si>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</si>
  <si>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</si>
  <si>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</si>
  <si>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</si>
  <si>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</si>
  <si>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</si>
  <si>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</si>
  <si>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</si>
  <si>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</si>
  <si>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</si>
  <si>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</si>
  <si>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</si>
  <si>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</si>
  <si>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</si>
  <si>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</si>
  <si>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</si>
  <si>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</si>
  <si>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</si>
  <si>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</si>
  <si>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</si>
  <si>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</si>
  <si>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</si>
  <si>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</si>
  <si>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</si>
  <si>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</si>
  <si>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</si>
  <si>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</si>
  <si>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</si>
  <si>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</si>
  <si>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</si>
  <si>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</si>
  <si>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</si>
  <si>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</si>
  <si>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</si>
  <si>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</si>
  <si>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</si>
  <si>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</si>
  <si>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</si>
  <si>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</si>
  <si>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</si>
  <si>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</si>
  <si>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</si>
  <si>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</si>
  <si>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</si>
  <si>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</si>
  <si>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</si>
  <si>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</si>
  <si>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</si>
  <si>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</si>
  <si>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</si>
  <si>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</si>
  <si>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</si>
  <si>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</si>
  <si>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</si>
  <si>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</si>
  <si>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</si>
  <si>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</si>
  <si>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</si>
  <si>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</si>
  <si>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</si>
  <si>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</si>
  <si>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</si>
  <si>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</si>
  <si>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</si>
  <si>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</si>
  <si>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</si>
  <si>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</si>
  <si>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</si>
  <si>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</si>
  <si>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</si>
  <si>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</si>
  <si>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</si>
  <si>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</si>
  <si>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</si>
  <si>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</si>
  <si>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</si>
  <si>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</si>
  <si>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</si>
  <si>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</si>
  <si>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</si>
  <si>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</si>
  <si>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</si>
  <si>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</si>
  <si>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</si>
  <si>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</si>
  <si>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</si>
  <si>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</si>
  <si>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</si>
  <si>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</si>
  <si>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</si>
  <si>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</si>
  <si>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</si>
  <si>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</si>
  <si>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</si>
  <si>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</si>
  <si>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</si>
  <si>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</si>
  <si>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</si>
  <si>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</si>
  <si>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</si>
  <si>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</si>
  <si>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</si>
  <si>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</si>
  <si>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</si>
  <si>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</si>
  <si>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</si>
  <si>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</si>
  <si>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</si>
  <si>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</si>
  <si>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</si>
  <si>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</si>
  <si>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</si>
  <si>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</si>
  <si>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</si>
  <si>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</si>
  <si>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</si>
  <si>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</si>
  <si>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</si>
  <si>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</si>
  <si>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</si>
  <si>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</si>
  <si>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</si>
  <si>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</si>
  <si>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</si>
  <si>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</si>
  <si>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</si>
  <si>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</si>
  <si>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</si>
  <si>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</si>
  <si>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</si>
  <si>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</si>
  <si>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</si>
  <si>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</si>
  <si>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</si>
  <si>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</si>
  <si>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</si>
  <si>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</si>
  <si>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</si>
  <si>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</si>
  <si>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</si>
  <si>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</si>
  <si>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</si>
  <si>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</si>
  <si>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</si>
  <si>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</si>
  <si>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</si>
  <si>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</si>
  <si>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</si>
  <si>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</si>
  <si>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</si>
  <si>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</si>
  <si>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</si>
  <si>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</si>
  <si>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</si>
  <si>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</si>
  <si>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</si>
  <si>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</si>
  <si>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</si>
  <si>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</si>
  <si>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</si>
  <si>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</si>
  <si>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</si>
  <si>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</si>
  <si>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</si>
  <si>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</si>
  <si>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</si>
  <si>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</si>
  <si>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</si>
  <si>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</si>
  <si>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</si>
  <si>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</si>
  <si>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</si>
  <si>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</si>
  <si>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</si>
  <si>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</si>
  <si>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</si>
  <si>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</si>
  <si>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</si>
  <si>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</si>
  <si>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</si>
  <si>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</si>
  <si>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</si>
  <si>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</si>
  <si>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</si>
  <si>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</si>
  <si>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</si>
  <si>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</si>
  <si>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</si>
  <si>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</si>
  <si>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</si>
  <si>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</si>
  <si>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</si>
  <si>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</si>
  <si>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</si>
  <si>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</si>
  <si>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</si>
  <si>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</si>
  <si>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</si>
  <si>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</si>
  <si>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</si>
  <si>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</si>
  <si>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</si>
  <si>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</si>
  <si>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</si>
  <si>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</si>
  <si>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</si>
  <si>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</si>
  <si>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</si>
  <si>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</si>
  <si>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</si>
  <si>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</si>
  <si>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</si>
  <si>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</si>
  <si>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</si>
  <si>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</si>
  <si>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</si>
  <si>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</si>
  <si>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</si>
  <si>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</si>
  <si>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</si>
  <si>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</si>
  <si>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</si>
  <si>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</si>
  <si>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</si>
  <si>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</si>
  <si>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</si>
  <si>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</si>
  <si>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</si>
  <si>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</si>
  <si>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</si>
  <si>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</si>
  <si>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</si>
  <si>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</si>
  <si>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</si>
  <si>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</si>
  <si>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</si>
  <si>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</si>
  <si>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</si>
  <si>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</si>
  <si>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</si>
  <si>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</si>
  <si>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</si>
  <si>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</si>
  <si>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</si>
  <si>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</si>
  <si>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</si>
  <si>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</si>
  <si>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</si>
  <si>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</si>
  <si>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</si>
  <si>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</si>
  <si>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</si>
  <si>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</si>
  <si>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</si>
  <si>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</si>
  <si>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</si>
  <si>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</si>
  <si>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</si>
  <si>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</si>
  <si>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</si>
  <si>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</si>
  <si>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</si>
  <si>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</si>
  <si>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</si>
  <si>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</si>
  <si>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</si>
  <si>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</si>
  <si>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</si>
  <si>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</si>
  <si>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</si>
  <si>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</si>
  <si>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</si>
  <si>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</si>
  <si>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</si>
  <si>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</si>
  <si>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</si>
  <si>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</si>
  <si>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</si>
  <si>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</si>
  <si>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</si>
  <si>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</si>
  <si>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</si>
  <si>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</si>
  <si>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</si>
  <si>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</si>
  <si>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</si>
  <si>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</si>
  <si>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</si>
  <si>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</si>
  <si>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</si>
  <si>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</si>
  <si>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</si>
  <si>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</si>
  <si>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</si>
  <si>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</si>
  <si>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</si>
  <si>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</si>
  <si>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</si>
  <si>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</si>
  <si>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</si>
  <si>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</si>
  <si>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</si>
  <si>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</si>
  <si>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</si>
  <si>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</si>
  <si>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</si>
  <si>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</si>
  <si>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</si>
  <si>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</si>
  <si>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</si>
  <si>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</si>
  <si>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</si>
  <si>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</si>
  <si>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</si>
  <si>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</si>
  <si>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</si>
  <si>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</si>
  <si>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</si>
  <si>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</si>
  <si>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</si>
  <si>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</si>
  <si>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</si>
  <si>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</si>
  <si>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</si>
  <si>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</si>
  <si>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</si>
  <si>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</si>
  <si>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</si>
  <si>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</si>
  <si>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</si>
  <si>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</si>
  <si>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</si>
  <si>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</si>
  <si>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</si>
  <si>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</si>
  <si>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</si>
  <si>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</si>
  <si>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</si>
  <si>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</si>
  <si>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</si>
  <si>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</si>
  <si>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</si>
  <si>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</si>
  <si>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</si>
  <si>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</si>
  <si>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</si>
  <si>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</si>
  <si>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</si>
  <si>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</si>
  <si>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</si>
  <si>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</si>
  <si>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</si>
  <si>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</si>
  <si>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</si>
  <si>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</si>
  <si>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</si>
  <si>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</si>
  <si>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</si>
  <si>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</si>
  <si>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</si>
  <si>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</si>
  <si>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</si>
  <si>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</si>
  <si>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</si>
  <si>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</si>
  <si>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</si>
  <si>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</si>
  <si>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</si>
  <si>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</si>
  <si>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</si>
  <si>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</si>
  <si>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</si>
  <si>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</si>
  <si>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</si>
  <si>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</si>
  <si>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</si>
  <si>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</si>
  <si>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</si>
  <si>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</si>
  <si>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</si>
  <si>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</si>
  <si>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</si>
  <si>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</si>
  <si>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</si>
  <si>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</si>
  <si>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</si>
  <si>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</si>
  <si>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</si>
  <si>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</si>
  <si>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</si>
  <si>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</si>
  <si>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</si>
  <si>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</si>
  <si>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</si>
  <si>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</si>
  <si>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</si>
  <si>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</si>
  <si>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</si>
  <si>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</si>
  <si>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</si>
  <si>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</si>
  <si>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</si>
  <si>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</si>
  <si>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</si>
  <si>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</si>
  <si>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</si>
  <si>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</si>
  <si>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</si>
  <si>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</si>
  <si>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</si>
  <si>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</si>
  <si>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</si>
  <si>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</si>
  <si>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</si>
  <si>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</si>
  <si>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</si>
  <si>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</si>
  <si>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</si>
  <si>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</si>
  <si>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</si>
  <si>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</si>
  <si>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</si>
  <si>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</si>
  <si>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</si>
  <si>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</si>
  <si>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</si>
  <si>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</si>
  <si>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</si>
  <si>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</si>
  <si>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</si>
  <si>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</si>
  <si>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</si>
  <si>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</si>
  <si>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</si>
  <si>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</si>
  <si>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</si>
  <si>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</si>
  <si>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</si>
  <si>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</si>
  <si>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</si>
  <si>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</si>
  <si>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</si>
  <si>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</si>
  <si>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</si>
  <si>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</si>
  <si>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</si>
  <si>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</si>
  <si>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</si>
  <si>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</si>
  <si>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</si>
  <si>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</si>
  <si>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</si>
  <si>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</si>
  <si>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</si>
  <si>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</si>
  <si>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</si>
  <si>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</si>
  <si>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</si>
  <si>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</si>
  <si>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</si>
  <si>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</si>
  <si>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</si>
  <si>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</si>
  <si>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</si>
  <si>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</si>
  <si>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</si>
  <si>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</si>
  <si>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</si>
  <si>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</si>
  <si>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</si>
  <si>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</si>
  <si>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</si>
  <si>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</si>
  <si>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</si>
  <si>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</si>
  <si>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</si>
  <si>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</si>
  <si>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</si>
  <si>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</si>
  <si>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</si>
  <si>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</si>
  <si>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</si>
  <si>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</si>
  <si>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</si>
  <si>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</si>
  <si>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</si>
  <si>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</si>
  <si>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</si>
  <si>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</si>
  <si>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</si>
  <si>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</si>
  <si>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</si>
  <si>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</si>
  <si>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</si>
  <si>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</si>
  <si>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</si>
  <si>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</si>
  <si>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</si>
  <si>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</si>
  <si>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</si>
  <si>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</si>
  <si>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</si>
  <si>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</si>
  <si>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</si>
  <si>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</si>
  <si>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</si>
  <si>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</si>
  <si>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</si>
  <si>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</si>
  <si>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</si>
  <si>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</si>
  <si>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</si>
  <si>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</si>
  <si>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</si>
  <si>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</si>
  <si>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</si>
  <si>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</si>
  <si>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</si>
  <si>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</si>
  <si>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</si>
  <si>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</si>
  <si>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</si>
  <si>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</si>
  <si>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</si>
  <si>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</si>
  <si>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</si>
  <si>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</si>
  <si>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</si>
  <si>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</si>
  <si>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</si>
  <si>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</si>
  <si>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</si>
  <si>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</si>
  <si>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</si>
  <si>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</si>
  <si>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</si>
  <si>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</si>
  <si>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</si>
  <si>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</si>
  <si>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</si>
  <si>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</si>
  <si>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</si>
  <si>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</si>
  <si>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</si>
  <si>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</si>
  <si>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</si>
  <si>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</si>
  <si>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</si>
  <si>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</si>
  <si>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</si>
  <si>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</si>
  <si>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</si>
  <si>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</si>
  <si>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</si>
  <si>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</si>
  <si>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</si>
  <si>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</si>
  <si>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</si>
  <si>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</si>
  <si>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</si>
  <si>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</si>
  <si>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</si>
  <si>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</si>
  <si>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</si>
  <si>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</si>
  <si>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</si>
  <si>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</si>
  <si>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</si>
  <si>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</si>
  <si>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</si>
  <si>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</si>
  <si>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</si>
  <si>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</si>
  <si>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</si>
  <si>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</si>
  <si>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</si>
  <si>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</si>
  <si>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</si>
  <si>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</si>
  <si>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</si>
  <si>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</si>
  <si>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</si>
  <si>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</si>
  <si>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</si>
  <si>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</si>
  <si>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</si>
  <si>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</si>
  <si>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</si>
  <si>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</si>
  <si>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</si>
  <si>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</si>
  <si>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</si>
  <si>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</si>
  <si>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</si>
  <si>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</si>
  <si>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</si>
  <si>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</si>
  <si>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</si>
  <si>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</si>
  <si>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</si>
  <si>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</si>
  <si>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</si>
  <si>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</si>
  <si>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</si>
  <si>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</si>
  <si>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</si>
  <si>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</si>
  <si>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</si>
  <si>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</si>
  <si>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</si>
  <si>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</si>
  <si>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</si>
  <si>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</si>
  <si>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</si>
  <si>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</si>
  <si>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</si>
  <si>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</si>
  <si>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</si>
  <si>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</si>
  <si>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</si>
  <si>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</si>
  <si>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</si>
  <si>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</si>
  <si>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</si>
  <si>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</si>
  <si>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</si>
  <si>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</si>
  <si>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</si>
  <si>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</si>
  <si>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</si>
  <si>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</si>
  <si>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</si>
  <si>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</si>
  <si>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</si>
  <si>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</si>
  <si>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</si>
  <si>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</si>
  <si>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</si>
  <si>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</si>
  <si>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</si>
  <si>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</si>
  <si>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</si>
  <si>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</si>
  <si>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</si>
  <si>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</si>
  <si>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</si>
  <si>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</si>
  <si>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</si>
  <si>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</si>
  <si>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</si>
  <si>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</si>
  <si>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</si>
  <si>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</si>
  <si>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</si>
  <si>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</si>
  <si>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</si>
  <si>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</si>
  <si>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</si>
  <si>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</si>
  <si>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</si>
  <si>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</si>
  <si>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</si>
  <si>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</si>
  <si>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</si>
  <si>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</si>
  <si>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</si>
  <si>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</si>
  <si>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</si>
  <si>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</si>
  <si>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</si>
  <si>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</si>
  <si>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</si>
  <si>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</si>
  <si>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</si>
  <si>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</si>
  <si>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</si>
  <si>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</si>
  <si>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</si>
  <si>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</si>
  <si>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</si>
  <si>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</si>
  <si>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</si>
  <si>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</si>
  <si>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</si>
  <si>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</si>
  <si>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</si>
  <si>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</si>
  <si>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</si>
  <si>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</si>
  <si>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</si>
  <si>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</si>
  <si>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</si>
  <si>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</si>
  <si>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</si>
  <si>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</si>
  <si>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</si>
  <si>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</si>
  <si>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</si>
  <si>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</si>
  <si>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</si>
  <si>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</si>
  <si>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</si>
  <si>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</si>
  <si>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</si>
  <si>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</si>
  <si>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</si>
  <si>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</si>
  <si>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</si>
  <si>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</si>
  <si>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</si>
  <si>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</si>
  <si>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</si>
  <si>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</si>
  <si>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</si>
  <si>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</si>
  <si>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</si>
  <si>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</si>
  <si>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</si>
  <si>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</si>
  <si>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</si>
  <si>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</si>
  <si>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</si>
  <si>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</si>
  <si>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</si>
  <si>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</si>
  <si>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</si>
  <si>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</si>
  <si>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</si>
  <si>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</si>
  <si>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</si>
  <si>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</si>
  <si>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</si>
  <si>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</si>
  <si>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</si>
  <si>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</si>
  <si>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</si>
  <si>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</si>
  <si>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</si>
  <si>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</si>
  <si>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</si>
  <si>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</si>
  <si>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</si>
  <si>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</si>
  <si>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</si>
  <si>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</si>
  <si>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</si>
  <si>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</si>
  <si>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</si>
  <si>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</si>
  <si>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</si>
  <si>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</si>
  <si>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</si>
  <si>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</si>
  <si>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</si>
  <si>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</si>
  <si>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</si>
  <si>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</si>
  <si>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</si>
  <si>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</si>
  <si>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</si>
  <si>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</si>
  <si>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</si>
  <si>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</si>
  <si>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</si>
  <si>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</si>
  <si>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</si>
  <si>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</si>
  <si>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</si>
  <si>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</si>
  <si>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</si>
  <si>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</si>
  <si>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</si>
  <si>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</si>
  <si>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</si>
  <si>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</si>
  <si>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</si>
  <si>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</si>
  <si>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</si>
  <si>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</si>
  <si>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</si>
  <si>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</si>
  <si>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</si>
  <si>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</si>
  <si>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</si>
  <si>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</si>
  <si>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</si>
  <si>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</si>
  <si>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</si>
  <si>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</si>
  <si>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</si>
  <si>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</si>
  <si>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</si>
  <si>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</si>
  <si>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</si>
  <si>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</si>
  <si>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</si>
  <si>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</si>
  <si>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</si>
  <si>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</si>
  <si>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</si>
  <si>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</si>
  <si>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</si>
  <si>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</si>
  <si>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</si>
  <si>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</si>
  <si>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</si>
  <si>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</si>
  <si>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</si>
  <si>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</si>
  <si>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</si>
  <si>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</si>
  <si>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</si>
  <si>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</si>
  <si>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</si>
  <si>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</si>
  <si>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</si>
  <si>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</si>
  <si>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</si>
  <si>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</si>
  <si>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</si>
  <si>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</si>
  <si>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</si>
  <si>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</si>
  <si>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</si>
  <si>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</si>
  <si>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</si>
  <si>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</si>
  <si>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</si>
  <si>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</si>
  <si>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</si>
  <si>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</si>
  <si>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</si>
  <si>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</si>
  <si>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</si>
  <si>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</si>
  <si>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</si>
  <si>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</si>
  <si>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</si>
  <si>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</si>
  <si>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</si>
  <si>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</si>
  <si>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</si>
  <si>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</si>
  <si>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</si>
  <si>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</si>
  <si>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</si>
  <si>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</si>
  <si>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</si>
  <si>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</si>
  <si>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</si>
  <si>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</si>
  <si>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</si>
  <si>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</si>
  <si>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</si>
  <si>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</si>
  <si>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</si>
  <si>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</si>
  <si>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</si>
  <si>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</si>
  <si>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</si>
  <si>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</si>
  <si>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</si>
  <si>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</si>
  <si>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</si>
  <si>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</si>
  <si>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</si>
  <si>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</si>
  <si>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</si>
  <si>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</si>
  <si>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</si>
  <si>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</si>
  <si>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</si>
  <si>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</si>
  <si>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</si>
  <si>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</si>
  <si>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</si>
  <si>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</si>
  <si>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</si>
  <si>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</si>
  <si>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</si>
  <si>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</si>
  <si>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</si>
  <si>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</si>
  <si>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</si>
  <si>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</si>
  <si>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</si>
  <si>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</si>
  <si>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</si>
  <si>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</si>
  <si>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</si>
  <si>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</si>
  <si>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</si>
  <si>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</si>
  <si>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</si>
  <si>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</si>
  <si>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</si>
  <si>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</si>
  <si>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</si>
  <si>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</si>
  <si>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</si>
  <si>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</si>
  <si>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</si>
  <si>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</si>
  <si>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</si>
  <si>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</si>
  <si>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</si>
  <si>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</si>
  <si>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</si>
  <si>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</si>
  <si>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</si>
  <si>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</si>
  <si>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</si>
  <si>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</si>
  <si>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</si>
  <si>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</si>
  <si>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</si>
  <si>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</si>
  <si>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</si>
  <si>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</si>
  <si>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</si>
  <si>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</si>
  <si>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</si>
  <si>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</si>
  <si>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</si>
  <si>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</si>
  <si>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</si>
  <si>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</si>
  <si>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</si>
  <si>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</si>
  <si>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</si>
  <si>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</si>
  <si>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</si>
  <si>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</si>
  <si>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</si>
  <si>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</si>
  <si>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</si>
  <si>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</si>
  <si>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</si>
  <si>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</si>
  <si>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</si>
  <si>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</si>
  <si>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</si>
  <si>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</si>
  <si>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</si>
  <si>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</si>
  <si>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</si>
  <si>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</si>
  <si>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</si>
  <si>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</si>
  <si>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</si>
  <si>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</si>
  <si>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</si>
  <si>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</si>
  <si>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</si>
  <si>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</si>
  <si>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</si>
  <si>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</si>
  <si>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</si>
  <si>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</si>
  <si>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</si>
  <si>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</si>
  <si>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</si>
  <si>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</si>
  <si>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</si>
  <si>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</si>
  <si>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</si>
  <si>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</si>
  <si>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</si>
  <si>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</si>
  <si>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</si>
  <si>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</si>
  <si>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</si>
  <si>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</si>
  <si>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</si>
  <si>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</si>
  <si>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</si>
  <si>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</si>
  <si>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</si>
  <si>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</si>
  <si>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</si>
  <si>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</si>
  <si>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</si>
  <si>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</si>
  <si>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</si>
  <si>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</si>
  <si>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</si>
  <si>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</si>
  <si>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</si>
  <si>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</si>
  <si>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</si>
  <si>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</si>
  <si>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</si>
  <si>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</si>
  <si>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</si>
  <si>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</si>
  <si>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</si>
  <si>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</si>
  <si>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</si>
  <si>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</si>
  <si>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</si>
  <si>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</si>
  <si>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</si>
  <si>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</si>
  <si>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</si>
  <si>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</si>
  <si>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</si>
  <si>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</si>
  <si>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</si>
  <si>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</si>
  <si>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</si>
  <si>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</si>
  <si>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</si>
  <si>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</si>
  <si>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</si>
  <si>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</si>
  <si>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</si>
  <si>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</si>
  <si>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</si>
  <si>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</si>
  <si>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</si>
  <si>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</si>
  <si>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</si>
  <si>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</si>
  <si>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</si>
  <si>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</si>
  <si>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</si>
  <si>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</si>
  <si>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</si>
  <si>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</si>
  <si>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</si>
  <si>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</si>
  <si>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</si>
  <si>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</si>
  <si>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</si>
  <si>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</si>
  <si>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</si>
  <si>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</si>
  <si>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</si>
  <si>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</si>
  <si>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</si>
  <si>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</si>
  <si>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</si>
  <si>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</si>
  <si>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</si>
  <si>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</si>
  <si>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</si>
  <si>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</si>
  <si>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</si>
  <si>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</si>
  <si>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</si>
  <si>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</si>
  <si>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</si>
  <si>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</si>
  <si>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</si>
  <si>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</si>
  <si>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</si>
  <si>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</si>
  <si>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</si>
  <si>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</si>
  <si>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</si>
  <si>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</si>
  <si>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</si>
  <si>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</si>
  <si>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</si>
  <si>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</si>
  <si>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</si>
  <si>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</si>
  <si>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</si>
  <si>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</si>
  <si>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</si>
  <si>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</si>
  <si>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</si>
  <si>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</si>
  <si>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</si>
  <si>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</si>
  <si>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</si>
  <si>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</si>
  <si>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</si>
  <si>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</si>
  <si>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</si>
  <si>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</si>
  <si>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</si>
  <si>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</si>
  <si>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</si>
  <si>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</si>
  <si>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</si>
  <si>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</si>
  <si>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</si>
  <si>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</si>
  <si>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</si>
  <si>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</si>
  <si>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</si>
  <si>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</si>
  <si>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</si>
  <si>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</si>
  <si>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</si>
  <si>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</si>
  <si>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</si>
  <si>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</si>
  <si>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</si>
  <si>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</si>
  <si>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</si>
  <si>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</si>
  <si>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</si>
  <si>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</si>
  <si>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</si>
  <si>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</si>
  <si>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</si>
  <si>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</si>
  <si>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</si>
  <si>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</si>
  <si>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</si>
  <si>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</si>
  <si>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</si>
  <si>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</si>
  <si>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</si>
  <si>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</si>
  <si>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</si>
  <si>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</si>
  <si>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</si>
  <si>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</si>
  <si>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</si>
  <si>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</si>
  <si>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</si>
  <si>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</si>
  <si>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</si>
  <si>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</si>
  <si>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</si>
  <si>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</si>
  <si>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</si>
  <si>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</si>
  <si>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</si>
  <si>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</si>
  <si>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</si>
  <si>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</si>
  <si>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</si>
  <si>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</si>
  <si>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</si>
  <si>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</si>
  <si>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</si>
  <si>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</si>
  <si>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</si>
  <si>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</si>
  <si>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</si>
  <si>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</si>
  <si>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</si>
  <si>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</si>
  <si>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</si>
  <si>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</si>
  <si>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</si>
  <si>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</si>
  <si>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</si>
  <si>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</si>
  <si>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</si>
  <si>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</si>
  <si>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</si>
  <si>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</si>
  <si>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</si>
  <si>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</si>
  <si>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</si>
  <si>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</si>
  <si>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</si>
  <si>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</si>
  <si>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</si>
  <si>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</si>
  <si>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</si>
  <si>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</si>
  <si>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</si>
  <si>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</si>
  <si>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</si>
  <si>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</si>
  <si>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</si>
  <si>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</si>
  <si>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</si>
  <si>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</si>
  <si>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</si>
  <si>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</si>
  <si>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</si>
  <si>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</si>
  <si>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</si>
  <si>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</si>
  <si>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</si>
  <si>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</si>
  <si>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</si>
  <si>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</si>
  <si>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</si>
  <si>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</si>
  <si>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</si>
  <si>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</si>
  <si>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</si>
  <si>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</si>
  <si>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</si>
  <si>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</si>
  <si>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</si>
  <si>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</si>
  <si>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</si>
  <si>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</si>
  <si>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</si>
  <si>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</si>
  <si>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</si>
  <si>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</si>
  <si>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</si>
  <si>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</si>
  <si>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</si>
  <si>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</si>
  <si>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</si>
  <si>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</si>
  <si>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</si>
  <si>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</si>
  <si>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</si>
  <si>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</si>
  <si>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</si>
  <si>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</si>
  <si>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</si>
  <si>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</si>
  <si>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</si>
  <si>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</si>
  <si>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</si>
  <si>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</si>
  <si>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</si>
  <si>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</si>
  <si>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</si>
  <si>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</si>
  <si>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</si>
  <si>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</si>
  <si>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</si>
  <si>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</si>
  <si>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</si>
  <si>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</si>
  <si>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</si>
  <si>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</si>
  <si>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</si>
  <si>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</si>
  <si>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</si>
  <si>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</si>
  <si>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</si>
  <si>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</si>
  <si>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</si>
  <si>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</si>
  <si>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</si>
  <si>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</si>
  <si>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</si>
  <si>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</si>
  <si>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</si>
  <si>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</si>
  <si>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</si>
  <si>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</si>
  <si>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</si>
  <si>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</si>
  <si>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</si>
  <si>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</si>
  <si>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</si>
  <si>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</si>
  <si>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</si>
  <si>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</si>
  <si>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</si>
  <si>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</si>
  <si>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</si>
  <si>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</si>
  <si>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</si>
  <si>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</si>
  <si>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</si>
  <si>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</si>
  <si>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</si>
  <si>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</si>
  <si>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</si>
  <si>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</si>
  <si>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</si>
  <si>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</si>
  <si>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</si>
  <si>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</si>
  <si>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</si>
  <si>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</si>
  <si>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</si>
  <si>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</si>
  <si>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</si>
  <si>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</si>
  <si>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</si>
  <si>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</si>
  <si>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</si>
  <si>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</si>
  <si>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</si>
  <si>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</si>
  <si>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</si>
  <si>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</si>
  <si>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</si>
  <si>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</si>
  <si>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</si>
  <si>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</si>
  <si>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</si>
  <si>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</si>
  <si>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</si>
  <si>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</si>
  <si>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</si>
  <si>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</si>
  <si>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</si>
  <si>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</si>
  <si>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</si>
  <si>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</si>
  <si>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</si>
  <si>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</si>
  <si>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</si>
  <si>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</si>
  <si>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</si>
  <si>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</si>
  <si>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</si>
  <si>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</si>
  <si>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</si>
  <si>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</si>
  <si>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</si>
  <si>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</si>
  <si>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</si>
  <si>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</si>
  <si>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</si>
  <si>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</si>
  <si>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</si>
  <si>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</si>
  <si>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</si>
  <si>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</si>
  <si>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</si>
  <si>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</si>
  <si>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</si>
  <si>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</si>
  <si>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</si>
  <si>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</si>
  <si>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</si>
  <si>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</si>
  <si>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</si>
  <si>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</si>
  <si>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</si>
  <si>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</si>
  <si>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</si>
  <si>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</si>
  <si>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</si>
  <si>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</si>
  <si>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</si>
  <si>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</si>
  <si>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</si>
  <si>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</si>
  <si>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</si>
  <si>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</si>
  <si>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</si>
  <si>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</si>
  <si>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</si>
  <si>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</si>
  <si>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</si>
  <si>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</si>
  <si>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</si>
  <si>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</si>
  <si>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</si>
  <si>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</si>
  <si>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</si>
  <si>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</si>
  <si>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</si>
  <si>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</si>
  <si>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</si>
  <si>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</si>
  <si>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</si>
  <si>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</si>
  <si>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</si>
  <si>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</si>
  <si>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</si>
  <si>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</si>
  <si>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</si>
  <si>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</si>
  <si>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</si>
  <si>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</si>
  <si>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</si>
  <si>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</si>
  <si>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</si>
  <si>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</si>
  <si>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</si>
  <si>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</si>
  <si>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</si>
  <si>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</si>
  <si>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</si>
  <si>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</si>
  <si>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</si>
  <si>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</si>
  <si>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</si>
  <si>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</si>
  <si>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</si>
  <si>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</si>
  <si>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</si>
  <si>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</si>
  <si>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</si>
  <si>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</si>
  <si>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</si>
  <si>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</si>
  <si>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</si>
  <si>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</si>
  <si>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</si>
  <si>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</si>
  <si>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</si>
  <si>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</si>
  <si>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</si>
  <si>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</si>
  <si>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</si>
  <si>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</si>
  <si>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</si>
  <si>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</si>
  <si>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</si>
  <si>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</si>
  <si>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</si>
  <si>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</si>
  <si>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</si>
  <si>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</si>
  <si>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</si>
  <si>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</si>
  <si>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</si>
  <si>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</si>
  <si>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</si>
  <si>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</si>
  <si>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</si>
  <si>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</si>
  <si>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</si>
  <si>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</si>
  <si>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</si>
  <si>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</si>
  <si>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</si>
  <si>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</si>
  <si>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</si>
  <si>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</si>
  <si>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</si>
  <si>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</si>
  <si>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</si>
  <si>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</si>
  <si>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</si>
  <si>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</si>
  <si>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</si>
  <si>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</si>
  <si>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</si>
  <si>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</si>
  <si>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</si>
  <si>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</si>
  <si>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</si>
  <si>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</si>
  <si>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</si>
  <si>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</si>
  <si>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</si>
  <si>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</si>
  <si>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</si>
  <si>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</si>
  <si>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</si>
  <si>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</si>
  <si>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</si>
  <si>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</si>
  <si>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</si>
  <si>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</si>
  <si>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</si>
  <si>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</si>
  <si>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</si>
  <si>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</si>
  <si>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</si>
  <si>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</si>
  <si>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</si>
  <si>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</si>
  <si>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</si>
  <si>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</si>
  <si>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</si>
  <si>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</si>
  <si>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</si>
  <si>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</si>
  <si>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</si>
  <si>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</si>
  <si>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</si>
  <si>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</si>
  <si>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</si>
  <si>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</si>
  <si>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</si>
  <si>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</si>
  <si>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</si>
  <si>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</si>
  <si>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</si>
  <si>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</si>
  <si>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</si>
  <si>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</si>
  <si>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</si>
  <si>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</si>
  <si>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</si>
  <si>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</si>
  <si>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</si>
  <si>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</si>
  <si>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</si>
  <si>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</si>
  <si>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</si>
  <si>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</si>
  <si>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</si>
  <si>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</si>
  <si>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</si>
  <si>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</si>
  <si>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</si>
  <si>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</si>
  <si>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</si>
  <si>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</si>
  <si>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</si>
  <si>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</si>
  <si>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</si>
  <si>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</si>
  <si>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</si>
  <si>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</si>
  <si>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</si>
  <si>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</si>
  <si>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</si>
  <si>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</si>
  <si>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</si>
  <si>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</si>
  <si>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</si>
  <si>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</si>
  <si>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</si>
  <si>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</si>
  <si>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</si>
  <si>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</si>
  <si>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</si>
  <si>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</si>
  <si>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</si>
  <si>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</si>
  <si>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</si>
  <si>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</si>
  <si>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</si>
  <si>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</si>
  <si>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</si>
  <si>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</si>
  <si>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</si>
  <si>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</si>
  <si>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</si>
  <si>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</si>
  <si>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</si>
  <si>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</si>
  <si>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</si>
  <si>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</si>
  <si>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</si>
  <si>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</si>
  <si>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</si>
  <si>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</si>
  <si>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</si>
  <si>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</si>
  <si>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</si>
  <si>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</si>
  <si>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</si>
  <si>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</si>
  <si>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</si>
  <si>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</si>
  <si>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</si>
  <si>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</si>
  <si>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</si>
  <si>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</si>
  <si>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</si>
  <si>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</si>
  <si>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</si>
  <si>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</si>
  <si>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</si>
  <si>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</si>
  <si>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</si>
  <si>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</si>
  <si>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</si>
  <si>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</si>
  <si>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</si>
  <si>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</si>
  <si>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</si>
  <si>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</si>
  <si>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</si>
  <si>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</si>
  <si>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</si>
  <si>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</si>
  <si>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</si>
  <si>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</si>
  <si>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</si>
  <si>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</si>
  <si>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</si>
  <si>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</si>
  <si>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</si>
  <si>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</si>
  <si>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</si>
  <si>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</si>
  <si>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</si>
  <si>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</si>
  <si>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</si>
  <si>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</si>
  <si>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</si>
  <si>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</si>
  <si>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</si>
  <si>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</si>
  <si>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</si>
  <si>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</si>
  <si>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</si>
  <si>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</si>
  <si>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</si>
  <si>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</si>
  <si>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</si>
  <si>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</si>
  <si>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</si>
  <si>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</si>
  <si>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</si>
  <si>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</si>
  <si>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</si>
  <si>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</si>
  <si>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</si>
  <si>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</si>
  <si>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</si>
  <si>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</si>
  <si>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</si>
  <si>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</si>
  <si>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</si>
  <si>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</si>
  <si>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</si>
  <si>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</si>
  <si>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</si>
  <si>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</si>
  <si>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</si>
  <si>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</si>
  <si>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</si>
  <si>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</si>
  <si>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</si>
  <si>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</si>
  <si>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</si>
  <si>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</si>
  <si>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</si>
  <si>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</si>
  <si>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</si>
  <si>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</si>
  <si>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</si>
  <si>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</si>
  <si>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</si>
  <si>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</si>
  <si>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</si>
  <si>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</si>
  <si>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</si>
  <si>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</si>
  <si>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</si>
  <si>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</si>
  <si>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</si>
  <si>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</si>
  <si>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</si>
  <si>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</si>
  <si>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</si>
  <si>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</si>
  <si>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</si>
  <si>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</si>
  <si>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</si>
  <si>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</si>
  <si>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</si>
  <si>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</si>
  <si>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</si>
  <si>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</si>
  <si>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</si>
  <si>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</si>
  <si>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</si>
  <si>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</si>
  <si>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</si>
  <si>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</si>
  <si>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</si>
  <si>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</si>
  <si>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</si>
  <si>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</si>
  <si>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</si>
  <si>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</si>
  <si>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</si>
  <si>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</si>
  <si>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</si>
  <si>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</si>
  <si>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</si>
  <si>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</si>
  <si>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</si>
  <si>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</si>
  <si>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</si>
  <si>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</si>
  <si>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</si>
  <si>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</si>
  <si>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</si>
  <si>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</si>
  <si>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</si>
  <si>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</si>
  <si>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</si>
  <si>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</si>
  <si>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</si>
  <si>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</si>
  <si>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</si>
  <si>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</si>
  <si>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</si>
  <si>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</si>
  <si>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</si>
  <si>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</si>
  <si>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</si>
  <si>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</si>
  <si>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</si>
  <si>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</si>
  <si>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</si>
  <si>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</si>
  <si>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</si>
  <si>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</si>
  <si>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</si>
  <si>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</si>
  <si>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</si>
  <si>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</si>
  <si>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</si>
  <si>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</si>
  <si>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</si>
  <si>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</si>
  <si>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</si>
  <si>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</si>
  <si>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</si>
  <si>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</si>
  <si>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</si>
  <si>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</si>
  <si>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</si>
  <si>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</si>
  <si>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</si>
  <si>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</si>
  <si>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</si>
  <si>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</si>
  <si>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</si>
  <si>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</si>
  <si>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</si>
  <si>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</si>
  <si>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</si>
  <si>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</si>
  <si>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</si>
  <si>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</si>
  <si>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</si>
  <si>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</si>
  <si>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</si>
  <si>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</si>
  <si>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</si>
  <si>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</si>
  <si>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</si>
  <si>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</si>
  <si>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</si>
  <si>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</si>
  <si>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</si>
  <si>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</si>
  <si>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</si>
  <si>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</si>
  <si>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</si>
  <si>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</si>
  <si>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</si>
  <si>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</si>
  <si>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</si>
  <si>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</si>
  <si>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</si>
  <si>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</si>
  <si>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</si>
  <si>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</si>
  <si>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</si>
  <si>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</si>
  <si>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</si>
  <si>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</si>
  <si>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</si>
  <si>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</si>
  <si>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</si>
  <si>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</si>
  <si>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</si>
  <si>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</si>
  <si>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</si>
  <si>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</si>
  <si>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</si>
  <si>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</si>
  <si>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</si>
  <si>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</si>
  <si>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</si>
  <si>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</si>
  <si>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</si>
  <si>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</si>
  <si>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</si>
  <si>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</si>
  <si>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</si>
  <si>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</si>
  <si>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</si>
  <si>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</si>
  <si>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</si>
  <si>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</si>
  <si>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</si>
  <si>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</si>
  <si>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</si>
  <si>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</si>
  <si>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</si>
  <si>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</si>
  <si>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</si>
  <si>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</si>
  <si>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</si>
  <si>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</si>
  <si>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</si>
  <si>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</si>
  <si>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</si>
  <si>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</si>
  <si>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</si>
  <si>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</si>
  <si>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</si>
  <si>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</si>
  <si>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</si>
  <si>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</si>
  <si>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</si>
  <si>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</si>
  <si>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</si>
  <si>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</si>
  <si>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</si>
  <si>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</si>
  <si>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</si>
  <si>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</si>
  <si>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</si>
  <si>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</si>
  <si>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</si>
  <si>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</si>
  <si>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</si>
  <si>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</si>
  <si>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</si>
  <si>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</si>
  <si>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</si>
  <si>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</si>
  <si>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</si>
  <si>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</si>
  <si>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</si>
  <si>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</si>
  <si>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</si>
  <si>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</si>
  <si>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</si>
  <si>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</si>
  <si>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</si>
  <si>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</si>
  <si>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</si>
  <si>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</si>
  <si>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</si>
  <si>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</si>
  <si>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</si>
  <si>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</si>
  <si>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</si>
  <si>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</si>
  <si>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</si>
  <si>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</si>
  <si>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</si>
  <si>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</si>
  <si>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</si>
  <si>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</si>
  <si>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</si>
  <si>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</si>
  <si>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</si>
  <si>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</si>
  <si>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</si>
  <si>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</si>
  <si>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</si>
  <si>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</si>
  <si>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</si>
  <si>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</si>
  <si>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</si>
  <si>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</si>
  <si>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</si>
  <si>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</si>
  <si>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</si>
  <si>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</si>
  <si>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</si>
  <si>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</si>
  <si>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</si>
  <si>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</si>
  <si>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</si>
  <si>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</si>
  <si>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</si>
  <si>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</si>
  <si>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</si>
  <si>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</si>
  <si>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</si>
  <si>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</si>
  <si>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</si>
  <si>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</si>
  <si>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</si>
  <si>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</si>
  <si>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</si>
  <si>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</si>
  <si>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</si>
  <si>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</si>
  <si>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</si>
  <si>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</si>
  <si>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</si>
  <si>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</si>
  <si>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</si>
  <si>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</si>
  <si>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</si>
  <si>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</si>
  <si>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</si>
  <si>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</si>
  <si>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</si>
  <si>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</si>
  <si>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</si>
  <si>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</si>
  <si>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</si>
  <si>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</si>
  <si>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</si>
  <si>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</si>
  <si>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</si>
  <si>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</si>
  <si>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</si>
  <si>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</si>
  <si>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</si>
  <si>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</si>
  <si>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</si>
  <si>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</si>
  <si>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</si>
  <si>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</si>
  <si>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</si>
  <si>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</si>
  <si>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</si>
  <si>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</si>
  <si>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</si>
  <si>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</si>
  <si>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</si>
  <si>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</si>
  <si>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</si>
  <si>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</si>
  <si>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</si>
  <si>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</si>
  <si>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</si>
  <si>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</si>
  <si>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</si>
  <si>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</si>
  <si>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</si>
  <si>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</si>
  <si>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</si>
  <si>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</si>
  <si>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</si>
  <si>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</si>
  <si>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</si>
  <si>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</si>
  <si>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</si>
  <si>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</si>
  <si>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</si>
  <si>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</si>
  <si>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</si>
  <si>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</si>
  <si>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</si>
  <si>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</si>
  <si>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</si>
  <si>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</si>
  <si>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</si>
  <si>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</si>
  <si>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</si>
  <si>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</si>
  <si>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</si>
  <si>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</si>
  <si>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</si>
  <si>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</si>
  <si>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</si>
  <si>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</si>
  <si>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</si>
  <si>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</si>
  <si>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</si>
  <si>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</si>
  <si>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</si>
  <si>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</si>
  <si>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</si>
  <si>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</si>
  <si>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</si>
  <si>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</si>
  <si>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</si>
  <si>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</si>
  <si>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</si>
  <si>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</si>
  <si>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</si>
  <si>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</si>
  <si>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</si>
  <si>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</si>
  <si>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</si>
  <si>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</si>
  <si>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</si>
  <si>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</si>
  <si>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</si>
  <si>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</si>
  <si>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</si>
  <si>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</si>
  <si>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</si>
  <si>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</si>
  <si>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</si>
  <si>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</si>
  <si>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</si>
  <si>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</si>
  <si>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</si>
  <si>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</si>
  <si>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</si>
  <si>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</si>
  <si>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</si>
  <si>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</si>
  <si>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</si>
  <si>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</si>
  <si>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</si>
  <si>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</si>
  <si>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</si>
  <si>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</si>
  <si>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</si>
  <si>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</si>
  <si>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</si>
  <si>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</si>
  <si>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</si>
  <si>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</si>
  <si>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</si>
  <si>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</si>
  <si>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</si>
  <si>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</si>
  <si>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</si>
  <si>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</si>
  <si>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</si>
  <si>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</si>
  <si>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</si>
  <si>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</si>
  <si>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</si>
  <si>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</si>
  <si>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</si>
  <si>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</si>
  <si>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</si>
  <si>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</si>
  <si>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</si>
  <si>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</si>
  <si>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</si>
  <si>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</si>
  <si>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</si>
  <si>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</si>
  <si>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</si>
  <si>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</si>
  <si>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</si>
  <si>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</si>
  <si>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</si>
  <si>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</si>
  <si>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</si>
  <si>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</si>
  <si>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</si>
  <si>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</si>
  <si>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</si>
  <si>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</si>
  <si>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</si>
  <si>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</si>
  <si>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</si>
  <si>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</si>
  <si>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</si>
  <si>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</si>
  <si>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</si>
  <si>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</si>
  <si>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</si>
  <si>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</si>
  <si>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</si>
  <si>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</si>
  <si>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</si>
  <si>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</si>
  <si>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</si>
  <si>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</si>
  <si>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</si>
  <si>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</si>
  <si>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</si>
  <si>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</si>
  <si>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</si>
  <si>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</si>
  <si>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</si>
  <si>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</si>
  <si>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</si>
  <si>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</si>
  <si>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</si>
  <si>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</si>
  <si>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</si>
  <si>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</si>
  <si>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</si>
  <si>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</si>
  <si>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</si>
  <si>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</si>
  <si>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</si>
  <si>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</si>
  <si>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</si>
  <si>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</si>
  <si>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</si>
  <si>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</si>
  <si>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</si>
  <si>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</si>
  <si>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</si>
  <si>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</si>
  <si>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</si>
  <si>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</si>
  <si>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</si>
  <si>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</si>
  <si>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</si>
  <si>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</si>
  <si>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</si>
  <si>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</si>
  <si>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</si>
  <si>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</si>
  <si>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</si>
  <si>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</si>
  <si>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</si>
  <si>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</si>
  <si>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</si>
  <si>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</si>
  <si>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</si>
  <si>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</si>
  <si>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</si>
  <si>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</si>
  <si>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</si>
  <si>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</si>
  <si>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</si>
  <si>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</si>
  <si>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</si>
  <si>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</si>
  <si>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</si>
  <si>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</si>
  <si>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</si>
  <si>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</si>
  <si>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</si>
  <si>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</si>
  <si>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</si>
  <si>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</si>
  <si>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</si>
  <si>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</si>
  <si>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</si>
  <si>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</si>
  <si>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</si>
  <si>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</si>
  <si>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</si>
  <si>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</si>
  <si>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</si>
  <si>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</si>
  <si>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</si>
  <si>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</si>
  <si>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</si>
  <si>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</si>
  <si>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</si>
  <si>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</si>
  <si>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</si>
  <si>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</si>
  <si>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</si>
  <si>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</si>
  <si>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</si>
  <si>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</si>
  <si>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</si>
  <si>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</si>
  <si>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</si>
  <si>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</si>
  <si>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</si>
  <si>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</si>
  <si>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</si>
  <si>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</si>
  <si>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</si>
  <si>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</si>
  <si>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</si>
  <si>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</si>
  <si>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</si>
  <si>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</si>
  <si>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</si>
  <si>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</si>
  <si>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</si>
  <si>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</si>
  <si>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</si>
  <si>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</si>
  <si>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</si>
  <si>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</si>
  <si>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</si>
  <si>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</si>
  <si>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</si>
  <si>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</si>
  <si>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</si>
  <si>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</si>
  <si>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</si>
  <si>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</si>
  <si>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</si>
  <si>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</si>
  <si>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</si>
  <si>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</si>
  <si>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</si>
  <si>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</si>
  <si>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</si>
  <si>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</si>
  <si>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</si>
  <si>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</si>
  <si>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</si>
  <si>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</si>
  <si>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</si>
  <si>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</si>
  <si>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</si>
  <si>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</si>
  <si>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</si>
  <si>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</si>
  <si>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</si>
  <si>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</si>
  <si>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</si>
  <si>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</si>
  <si>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</si>
  <si>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</si>
  <si>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</si>
  <si>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</si>
  <si>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</si>
  <si>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</si>
  <si>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</si>
  <si>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</si>
  <si>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</si>
  <si>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</si>
  <si>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</si>
  <si>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</si>
  <si>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</si>
  <si>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</si>
  <si>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</si>
  <si>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</si>
  <si>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</si>
  <si>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</si>
  <si>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</si>
  <si>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</si>
  <si>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</si>
  <si>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</si>
  <si>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</si>
  <si>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</si>
  <si>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</si>
  <si>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</si>
  <si>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</si>
  <si>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</si>
  <si>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</si>
  <si>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</si>
  <si>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</si>
  <si>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</si>
  <si>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</si>
  <si>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</si>
  <si>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</si>
  <si>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</si>
  <si>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</si>
  <si>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</si>
  <si>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</si>
  <si>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</si>
  <si>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</si>
  <si>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</si>
  <si>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</si>
  <si>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</si>
  <si>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</si>
  <si>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</si>
  <si>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</si>
  <si>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</si>
  <si>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</si>
  <si>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</si>
  <si>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</si>
  <si>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</si>
  <si>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</si>
  <si>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</si>
  <si>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</si>
  <si>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</si>
  <si>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</si>
  <si>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</si>
  <si>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</si>
  <si>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</si>
  <si>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</si>
  <si>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</si>
  <si>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</si>
  <si>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</si>
  <si>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</si>
  <si>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</si>
  <si>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</si>
  <si>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</si>
  <si>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</si>
  <si>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</si>
  <si>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</si>
  <si>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</si>
  <si>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</si>
  <si>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</si>
  <si>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</si>
  <si>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</si>
  <si>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</si>
  <si>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</si>
  <si>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</si>
  <si>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</si>
  <si>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</si>
  <si>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</si>
  <si>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</si>
  <si>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</si>
  <si>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</si>
  <si>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</si>
  <si>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</si>
  <si>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</si>
  <si>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</si>
  <si>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</si>
  <si>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</si>
  <si>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</si>
  <si>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</si>
  <si>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</si>
  <si>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</si>
  <si>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</si>
  <si>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</si>
  <si>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</si>
  <si>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</si>
  <si>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</si>
  <si>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</si>
  <si>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</si>
  <si>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</si>
  <si>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</si>
  <si>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</si>
  <si>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</si>
  <si>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</si>
  <si>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</si>
  <si>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</si>
  <si>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</si>
  <si>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</si>
  <si>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</si>
  <si>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</si>
  <si>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</si>
  <si>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</si>
  <si>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</si>
  <si>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</si>
  <si>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</si>
  <si>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</si>
  <si>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</si>
  <si>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</si>
  <si>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</si>
  <si>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</si>
  <si>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</si>
  <si>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</si>
  <si>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</si>
  <si>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</si>
  <si>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</si>
  <si>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</si>
  <si>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</si>
  <si>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</si>
  <si>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</si>
  <si>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</si>
  <si>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</si>
  <si>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</si>
  <si>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</si>
  <si>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</si>
  <si>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</si>
  <si>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</si>
  <si>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</si>
  <si>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</si>
  <si>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</si>
  <si>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</si>
  <si>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</si>
  <si>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</si>
  <si>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</si>
  <si>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</si>
  <si>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</si>
  <si>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</si>
  <si>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</si>
  <si>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</si>
  <si>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</si>
  <si>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</si>
  <si>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</si>
  <si>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</si>
  <si>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</si>
  <si>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</si>
  <si>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</si>
  <si>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</si>
  <si>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</si>
  <si>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</si>
  <si>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</si>
  <si>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</si>
  <si>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</si>
  <si>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</si>
  <si>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</si>
  <si>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</si>
  <si>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</si>
  <si>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</si>
  <si>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</si>
  <si>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</si>
  <si>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</si>
  <si>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</si>
  <si>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</si>
  <si>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</si>
  <si>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</si>
  <si>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</si>
  <si>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</si>
  <si>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</si>
  <si>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</si>
  <si>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</si>
  <si>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</si>
  <si>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</si>
  <si>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</si>
  <si>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</si>
  <si>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</si>
  <si>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</si>
  <si>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</si>
  <si>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</si>
  <si>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</si>
  <si>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</si>
  <si>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</si>
  <si>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</si>
  <si>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</si>
  <si>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</si>
  <si>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</si>
  <si>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</si>
  <si>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</si>
  <si>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</si>
  <si>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</si>
  <si>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</si>
  <si>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</si>
  <si>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</si>
  <si>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</si>
  <si>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</si>
  <si>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</si>
  <si>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</si>
  <si>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</si>
  <si>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</si>
  <si>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</si>
  <si>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</si>
  <si>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</si>
  <si>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</si>
  <si>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</si>
  <si>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</si>
  <si>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</si>
  <si>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</si>
  <si>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</si>
  <si>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</si>
  <si>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</si>
  <si>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</si>
  <si>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</si>
  <si>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</si>
  <si>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</si>
  <si>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</si>
  <si>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</si>
  <si>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</si>
  <si>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</si>
  <si>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</si>
  <si>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</si>
  <si>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</si>
  <si>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</si>
  <si>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</si>
  <si>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</si>
  <si>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</si>
  <si>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</si>
  <si>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</si>
  <si>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</si>
  <si>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</si>
  <si>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</si>
  <si>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</si>
  <si>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</si>
  <si>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</si>
  <si>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</si>
  <si>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</si>
  <si>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</si>
  <si>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</si>
  <si>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</si>
  <si>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</si>
  <si>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</si>
  <si>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</si>
  <si>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</si>
  <si>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</si>
  <si>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</si>
  <si>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</si>
  <si>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</si>
  <si>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</si>
  <si>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</si>
  <si>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</si>
  <si>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</si>
  <si>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</si>
  <si>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</si>
  <si>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</si>
  <si>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</si>
  <si>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</si>
  <si>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</si>
  <si>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</si>
  <si>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</si>
  <si>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</si>
  <si>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</si>
  <si>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</si>
  <si>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</si>
  <si>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</si>
  <si>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</si>
  <si>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</si>
  <si>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</si>
  <si>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</si>
  <si>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</si>
  <si>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</si>
  <si>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</si>
  <si>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</si>
  <si>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</si>
  <si>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</si>
  <si>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</si>
  <si>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</si>
  <si>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</si>
  <si>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</si>
  <si>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</si>
  <si>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</si>
  <si>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</si>
  <si>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</si>
  <si>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</si>
  <si>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</si>
  <si>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</si>
  <si>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</si>
  <si>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</si>
  <si>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</si>
  <si>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</si>
  <si>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</si>
  <si>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</si>
  <si>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</si>
  <si>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</si>
  <si>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</si>
  <si>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</si>
  <si>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</si>
  <si>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</si>
  <si>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</si>
  <si>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</si>
  <si>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</si>
  <si>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</si>
  <si>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</si>
  <si>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</si>
  <si>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</si>
  <si>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</si>
  <si>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</si>
  <si>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</si>
  <si>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</si>
  <si>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</si>
  <si>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</si>
  <si>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</si>
  <si>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</si>
  <si>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</si>
  <si>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</si>
  <si>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</si>
  <si>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</si>
  <si>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</si>
  <si>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</si>
  <si>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</si>
  <si>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</si>
  <si>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</si>
  <si>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</si>
  <si>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</si>
  <si>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</si>
  <si>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</si>
  <si>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</si>
  <si>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</si>
  <si>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</si>
  <si>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</si>
  <si>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</si>
  <si>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</si>
  <si>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</si>
  <si>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</si>
  <si>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</si>
  <si>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</si>
  <si>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</si>
  <si>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</si>
  <si>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</si>
  <si>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</si>
  <si>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</si>
  <si>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</si>
  <si>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</si>
  <si>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</si>
  <si>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</si>
  <si>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</si>
  <si>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</si>
  <si>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</si>
  <si>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</si>
  <si>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</si>
  <si>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</si>
  <si>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</si>
  <si>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</si>
  <si>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</si>
  <si>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</si>
  <si>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</si>
  <si>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</si>
  <si>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</si>
  <si>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</si>
  <si>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</si>
  <si>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</si>
  <si>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</si>
  <si>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</si>
  <si>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</si>
  <si>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</si>
  <si>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</si>
  <si>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</si>
  <si>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</si>
  <si>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</si>
  <si>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</si>
  <si>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</si>
  <si>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</si>
  <si>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</si>
  <si>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</si>
  <si>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</si>
  <si>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</si>
  <si>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</si>
  <si>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</si>
  <si>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</si>
  <si>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</si>
  <si>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</si>
  <si>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</si>
  <si>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</si>
  <si>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</si>
  <si>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</si>
  <si>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</si>
  <si>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</si>
  <si>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</si>
  <si>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</si>
  <si>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</si>
  <si>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</si>
  <si>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</si>
  <si>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</si>
  <si>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</si>
  <si>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</si>
  <si>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</si>
  <si>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</si>
  <si>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</si>
  <si>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</si>
  <si>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</si>
  <si>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</si>
  <si>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</si>
  <si>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</si>
  <si>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</si>
  <si>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</si>
  <si>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</si>
  <si>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</si>
  <si>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</si>
  <si>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</si>
  <si>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</si>
  <si>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</si>
  <si>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</si>
  <si>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</si>
  <si>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</si>
  <si>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</si>
  <si>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</si>
  <si>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</si>
  <si>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</si>
  <si>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</si>
  <si>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</si>
  <si>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</si>
  <si>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</si>
  <si>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</si>
  <si>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</si>
  <si>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</si>
  <si>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</si>
  <si>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</si>
  <si>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</si>
  <si>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</si>
  <si>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</si>
  <si>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</si>
  <si>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</si>
  <si>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</si>
  <si>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</si>
  <si>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</si>
  <si>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</si>
  <si>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</si>
  <si>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</si>
  <si>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</si>
  <si>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</si>
  <si>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</si>
  <si>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</si>
  <si>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</si>
  <si>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</si>
  <si>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</si>
  <si>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</si>
  <si>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</si>
  <si>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</si>
  <si>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</si>
  <si>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</si>
  <si>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</si>
  <si>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</si>
  <si>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</si>
  <si>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</si>
  <si>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</si>
  <si>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</si>
  <si>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</si>
  <si>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</si>
  <si>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</si>
  <si>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</si>
  <si>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</si>
  <si>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</si>
  <si>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</si>
  <si>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</si>
  <si>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</si>
  <si>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</si>
  <si>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</si>
  <si>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</si>
  <si>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</si>
  <si>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</si>
  <si>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</si>
  <si>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</si>
  <si>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</si>
  <si>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</si>
  <si>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</si>
  <si>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</si>
  <si>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</si>
  <si>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</si>
  <si>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</si>
  <si>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</si>
  <si>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</si>
  <si>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</si>
  <si>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</si>
  <si>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</si>
  <si>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</si>
  <si>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</si>
  <si>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</si>
  <si>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</si>
  <si>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</si>
  <si>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</si>
  <si>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</si>
  <si>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</si>
  <si>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</si>
  <si>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</si>
  <si>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</si>
  <si>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</si>
  <si>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</si>
  <si>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</si>
  <si>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</si>
  <si>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</si>
  <si>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</si>
  <si>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</si>
  <si>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</si>
  <si>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</si>
  <si>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</si>
  <si>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</si>
  <si>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</si>
  <si>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</si>
  <si>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</si>
  <si>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</si>
  <si>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</si>
  <si>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</si>
  <si>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</si>
  <si>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</si>
  <si>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</si>
  <si>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</si>
  <si>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</si>
  <si>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</si>
  <si>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</si>
  <si>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</si>
  <si>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</si>
  <si>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</si>
  <si>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</si>
  <si>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</si>
  <si>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</si>
  <si>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</si>
  <si>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</si>
  <si>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</si>
  <si>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</si>
  <si>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</si>
  <si>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</si>
  <si>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</si>
  <si>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</si>
  <si>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</si>
  <si>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</si>
  <si>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</si>
  <si>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</si>
  <si>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</si>
  <si>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</si>
  <si>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</si>
  <si>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</si>
  <si>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</si>
  <si>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</si>
  <si>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</si>
  <si>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</si>
  <si>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</si>
  <si>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</si>
  <si>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</si>
  <si>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</si>
  <si>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</si>
  <si>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</si>
  <si>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</si>
  <si>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</si>
  <si>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</si>
  <si>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</si>
  <si>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</si>
  <si>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</si>
  <si>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</si>
  <si>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</si>
  <si>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</si>
  <si>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</si>
  <si>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</si>
  <si>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</si>
  <si>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</si>
  <si>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</si>
  <si>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</si>
  <si>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</si>
  <si>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</si>
  <si>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</si>
  <si>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</si>
  <si>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</si>
  <si>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</si>
  <si>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</si>
  <si>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</si>
  <si>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</si>
  <si>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</si>
  <si>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</si>
  <si>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</si>
  <si>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</si>
  <si>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</si>
  <si>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</si>
  <si>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</si>
  <si>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</si>
  <si>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</si>
  <si>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</si>
  <si>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</si>
  <si>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</si>
  <si>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</si>
  <si>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</si>
  <si>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</si>
  <si>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</si>
  <si>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</si>
  <si>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</si>
  <si>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</si>
  <si>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</si>
  <si>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</si>
  <si>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</si>
  <si>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</si>
  <si>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</si>
  <si>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</si>
  <si>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</si>
  <si>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</si>
  <si>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</si>
  <si>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</si>
  <si>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</si>
  <si>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</si>
  <si>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</si>
  <si>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</si>
  <si>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</si>
  <si>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</si>
  <si>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</si>
  <si>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</si>
  <si>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</si>
  <si>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</si>
  <si>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</si>
  <si>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</si>
  <si>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</si>
  <si>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</si>
  <si>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</si>
  <si>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</si>
  <si>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</si>
  <si>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</si>
  <si>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</si>
  <si>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</si>
  <si>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</si>
  <si>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</si>
  <si>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</si>
  <si>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</si>
  <si>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</si>
  <si>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</si>
  <si>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</si>
  <si>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</si>
  <si>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</si>
  <si>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</si>
  <si>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</si>
  <si>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</si>
  <si>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</si>
  <si>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</si>
  <si>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</si>
  <si>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</si>
  <si>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</si>
  <si>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</si>
  <si>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</si>
  <si>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</si>
  <si>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</si>
  <si>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</si>
  <si>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</si>
  <si>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</si>
  <si>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</si>
  <si>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</si>
  <si>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</si>
  <si>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</si>
  <si>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</si>
  <si>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</si>
  <si>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</si>
  <si>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</si>
  <si>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</si>
  <si>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</si>
  <si>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</si>
  <si>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</si>
  <si>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</si>
  <si>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</si>
  <si>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</si>
  <si>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</si>
  <si>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</si>
  <si>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</si>
  <si>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</si>
  <si>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</si>
  <si>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</si>
  <si>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</si>
  <si>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</si>
  <si>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</si>
  <si>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</si>
  <si>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</si>
  <si>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</si>
  <si>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</si>
  <si>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</si>
  <si>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</si>
  <si>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</si>
  <si>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</si>
  <si>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</si>
  <si>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</si>
  <si>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</si>
  <si>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</si>
  <si>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</si>
  <si>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</si>
  <si>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</si>
  <si>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</si>
  <si>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</si>
  <si>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</si>
  <si>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</si>
  <si>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</si>
  <si>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</si>
  <si>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</si>
  <si>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</si>
  <si>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</si>
  <si>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</si>
  <si>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</si>
  <si>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</si>
  <si>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</si>
  <si>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</si>
  <si>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</si>
  <si>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</si>
  <si>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</si>
  <si>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</si>
  <si>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</si>
  <si>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</si>
  <si>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</si>
  <si>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</si>
  <si>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</si>
  <si>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</si>
  <si>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</si>
  <si>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</si>
  <si>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</si>
  <si>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</si>
  <si>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</si>
  <si>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</si>
  <si>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</si>
  <si>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</si>
  <si>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</si>
  <si>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</si>
  <si>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</si>
  <si>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</si>
  <si>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</si>
  <si>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</si>
  <si>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</si>
  <si>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</si>
  <si>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</si>
  <si>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</si>
  <si>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</si>
  <si>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</si>
  <si>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</si>
  <si>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</si>
  <si>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</si>
  <si>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</si>
  <si>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</si>
  <si>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</si>
  <si>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</si>
  <si>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</si>
  <si>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</si>
  <si>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</si>
  <si>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</si>
  <si>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</si>
  <si>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</si>
  <si>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</si>
  <si>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</si>
  <si>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</si>
  <si>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</si>
  <si>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</si>
  <si>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</si>
  <si>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</si>
  <si>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</si>
  <si>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</si>
  <si>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</si>
  <si>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</si>
  <si>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</si>
  <si>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</si>
  <si>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</si>
  <si>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</si>
  <si>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</si>
  <si>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</si>
  <si>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</si>
  <si>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</si>
  <si>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</si>
  <si>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</si>
  <si>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</si>
  <si>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</si>
  <si>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</si>
  <si>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</si>
  <si>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</si>
  <si>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</si>
  <si>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</si>
  <si>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</si>
  <si>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</si>
  <si>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</si>
  <si>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</si>
  <si>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</si>
  <si>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</si>
  <si>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</si>
  <si>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</si>
  <si>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</si>
  <si>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</si>
  <si>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</si>
  <si>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</si>
  <si>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</si>
  <si>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</si>
  <si>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</si>
  <si>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</si>
  <si>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</si>
  <si>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</si>
  <si>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</si>
  <si>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</si>
  <si>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</si>
  <si>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</si>
  <si>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</si>
  <si>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</si>
  <si>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</si>
  <si>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</si>
  <si>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</si>
  <si>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</si>
  <si>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</si>
  <si>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</si>
  <si>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</si>
  <si>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</si>
  <si>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</si>
  <si>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</si>
  <si>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</si>
  <si>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</si>
  <si>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</si>
  <si>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</si>
  <si>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</si>
  <si>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</si>
  <si>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</si>
  <si>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</si>
  <si>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</si>
  <si>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</si>
  <si>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</si>
  <si>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</si>
  <si>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</si>
  <si>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</si>
  <si>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</si>
  <si>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</si>
  <si>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</si>
  <si>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</si>
  <si>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</si>
  <si>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</si>
  <si>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</si>
  <si>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</si>
  <si>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</si>
  <si>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</si>
  <si>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</si>
  <si>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</si>
  <si>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</si>
  <si>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</si>
  <si>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</si>
  <si>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</si>
  <si>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</si>
  <si>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</si>
  <si>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</si>
  <si>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</si>
  <si>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</si>
  <si>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</si>
  <si>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</si>
  <si>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</si>
  <si>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</si>
  <si>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</si>
  <si>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</si>
  <si>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</si>
  <si>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</si>
  <si>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</si>
  <si>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</si>
  <si>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</si>
  <si>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</si>
  <si>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</si>
  <si>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</si>
  <si>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</si>
  <si>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</si>
  <si>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</si>
  <si>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</si>
  <si>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</si>
  <si>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</si>
  <si>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</si>
  <si>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</si>
  <si>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</si>
  <si>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</si>
  <si>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</si>
  <si>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</si>
  <si>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</si>
  <si>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</si>
  <si>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</si>
  <si>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</si>
  <si>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</si>
  <si>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</si>
  <si>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</si>
  <si>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</si>
  <si>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</si>
  <si>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</si>
  <si>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</si>
  <si>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</si>
  <si>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</si>
  <si>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</si>
  <si>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</si>
  <si>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</si>
  <si>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</si>
  <si>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</si>
  <si>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</si>
  <si>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</si>
  <si>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</si>
  <si>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</si>
  <si>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</si>
  <si>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</si>
  <si>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</si>
  <si>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</si>
  <si>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</si>
  <si>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</si>
  <si>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</si>
  <si>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</si>
  <si>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</si>
  <si>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</si>
  <si>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</si>
  <si>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</si>
  <si>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</si>
  <si>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</si>
  <si>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</si>
  <si>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</si>
  <si>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</si>
  <si>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</si>
  <si>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</si>
  <si>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</si>
  <si>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</si>
  <si>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</si>
  <si>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</si>
  <si>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</si>
  <si>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</si>
  <si>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</si>
  <si>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</si>
  <si>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</si>
  <si>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</si>
  <si>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</si>
  <si>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</si>
  <si>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</si>
  <si>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</si>
  <si>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</si>
  <si>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</si>
  <si>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</si>
  <si>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</si>
  <si>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</si>
  <si>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</si>
  <si>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</si>
  <si>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</si>
  <si>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</si>
  <si>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</si>
  <si>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</si>
  <si>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</si>
  <si>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</si>
  <si>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</si>
  <si>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</si>
  <si>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</si>
  <si>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</si>
  <si>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</si>
  <si>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</si>
  <si>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</si>
  <si>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</si>
  <si>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</si>
  <si>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</si>
  <si>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</si>
  <si>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</si>
  <si>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</si>
  <si>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</si>
  <si>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</si>
  <si>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</si>
  <si>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</si>
  <si>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</si>
  <si>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</si>
  <si>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</si>
  <si>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</si>
  <si>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</si>
  <si>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</si>
  <si>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</si>
  <si>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</si>
  <si>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</si>
  <si>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</si>
  <si>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</si>
  <si>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</si>
  <si>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</si>
  <si>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</si>
  <si>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</si>
  <si>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</si>
  <si>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</si>
  <si>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</si>
  <si>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</si>
  <si>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</si>
  <si>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</si>
  <si>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</si>
  <si>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</si>
  <si>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</si>
  <si>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</si>
  <si>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</si>
  <si>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</si>
  <si>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</si>
  <si>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</si>
  <si>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</si>
  <si>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</si>
  <si>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</si>
  <si>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</si>
  <si>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</si>
  <si>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</si>
  <si>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</si>
  <si>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</si>
  <si>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</si>
  <si>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</si>
  <si>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</si>
  <si>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</si>
  <si>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</si>
  <si>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</si>
  <si>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</si>
  <si>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</si>
  <si>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</si>
  <si>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</si>
  <si>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</si>
  <si>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</si>
  <si>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</si>
  <si>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</si>
  <si>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</si>
  <si>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</si>
  <si>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</si>
  <si>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</si>
  <si>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</si>
  <si>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</si>
  <si>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</si>
  <si>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</si>
  <si>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</si>
  <si>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</si>
  <si>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</si>
  <si>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</si>
  <si>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</si>
  <si>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</si>
  <si>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</si>
  <si>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</si>
  <si>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</si>
  <si>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</si>
  <si>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</si>
  <si>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</si>
  <si>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</si>
  <si>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</si>
  <si>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</si>
  <si>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</si>
  <si>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</si>
  <si>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</si>
  <si>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</si>
  <si>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</si>
  <si>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</si>
  <si>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</si>
  <si>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</si>
  <si>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</si>
  <si>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</si>
  <si>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</si>
  <si>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</si>
  <si>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</si>
  <si>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</si>
  <si>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</si>
  <si>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</si>
  <si>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</si>
  <si>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</si>
  <si>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</si>
  <si>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</si>
  <si>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</si>
  <si>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</si>
  <si>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</si>
  <si>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</si>
  <si>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</si>
  <si>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</si>
  <si>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</si>
  <si>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</si>
  <si>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</si>
  <si>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</si>
  <si>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</si>
  <si>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</si>
  <si>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</si>
  <si>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</si>
  <si>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</si>
  <si>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</si>
  <si>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</si>
  <si>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</si>
  <si>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</si>
  <si>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</si>
  <si>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</si>
  <si>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</si>
  <si>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</si>
  <si>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</si>
  <si>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</si>
  <si>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</si>
  <si>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</si>
  <si>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</si>
  <si>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</si>
  <si>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</si>
  <si>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</si>
  <si>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</si>
  <si>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</si>
  <si>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</si>
  <si>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</si>
  <si>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</si>
  <si>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</si>
  <si>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</si>
  <si>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</si>
  <si>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</si>
  <si>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</si>
  <si>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</si>
  <si>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</si>
  <si>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</si>
  <si>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</si>
  <si>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</si>
  <si>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</si>
  <si>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</si>
  <si>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</si>
  <si>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</si>
  <si>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</si>
  <si>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</si>
  <si>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</si>
  <si>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</si>
  <si>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</si>
  <si>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</si>
  <si>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</si>
  <si>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</si>
  <si>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</si>
  <si>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</si>
  <si>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</si>
  <si>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</si>
  <si>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</si>
  <si>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</si>
  <si>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</si>
  <si>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</si>
  <si>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</si>
  <si>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</si>
  <si>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</si>
  <si>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</si>
  <si>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</si>
  <si>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</si>
  <si>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</si>
  <si>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</si>
  <si>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</si>
  <si>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</si>
  <si>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</si>
  <si>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</si>
  <si>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</si>
  <si>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</si>
  <si>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</si>
  <si>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</si>
  <si>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</si>
  <si>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</si>
  <si>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</si>
  <si>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</si>
  <si>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</si>
  <si>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</si>
  <si>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</si>
  <si>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</si>
  <si>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</si>
  <si>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</si>
  <si>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</si>
  <si>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</si>
  <si>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</si>
  <si>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</si>
  <si>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</si>
  <si>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</si>
  <si>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</si>
  <si>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</si>
  <si>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</si>
  <si>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</si>
  <si>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</si>
  <si>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</si>
  <si>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</si>
  <si>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</si>
  <si>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</si>
  <si>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</si>
  <si>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</si>
  <si>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</si>
  <si>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</si>
  <si>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</si>
  <si>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</si>
  <si>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</si>
  <si>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</si>
  <si>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</si>
  <si>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</si>
  <si>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</si>
  <si>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</si>
  <si>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</si>
  <si>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</si>
  <si>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</si>
  <si>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</si>
  <si>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</si>
  <si>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</si>
  <si>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</si>
  <si>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</si>
  <si>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</si>
  <si>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</si>
  <si>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</si>
  <si>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</si>
  <si>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</si>
  <si>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</si>
  <si>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</si>
  <si>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</si>
  <si>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</si>
  <si>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</si>
  <si>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</si>
  <si>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</si>
  <si>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</si>
  <si>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</si>
  <si>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</si>
  <si>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</si>
  <si>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</si>
  <si>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</si>
  <si>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</si>
  <si>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</si>
  <si>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</si>
  <si>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</si>
  <si>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</si>
  <si>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</si>
  <si>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</si>
  <si>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</si>
  <si>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</si>
  <si>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</si>
  <si>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</si>
  <si>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</si>
  <si>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</si>
  <si>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</si>
  <si>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</si>
  <si>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</si>
  <si>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</si>
  <si>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</si>
  <si>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</si>
  <si>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</si>
  <si>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</si>
  <si>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</si>
  <si>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</si>
  <si>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</si>
  <si>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</si>
  <si>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</si>
  <si>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</si>
  <si>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</si>
  <si>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</si>
  <si>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</si>
  <si>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</si>
  <si>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</si>
  <si>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</si>
  <si>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</si>
  <si>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</si>
  <si>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</si>
  <si>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</si>
  <si>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</si>
  <si>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</si>
  <si>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</si>
  <si>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</si>
  <si>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</si>
  <si>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</si>
  <si>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</si>
  <si>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</si>
  <si>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</si>
  <si>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</si>
  <si>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</si>
  <si>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</si>
  <si>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</si>
  <si>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</si>
  <si>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</si>
  <si>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</si>
  <si>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</si>
  <si>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</si>
  <si>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</si>
  <si>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</si>
  <si>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</si>
  <si>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</si>
  <si>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</si>
  <si>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</si>
  <si>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</si>
  <si>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</si>
  <si>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</si>
  <si>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</si>
  <si>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</si>
  <si>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</si>
  <si>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</si>
  <si>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</si>
  <si>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</si>
  <si>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</si>
  <si>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</si>
  <si>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</si>
  <si>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</si>
  <si>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</si>
  <si>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</si>
  <si>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</si>
  <si>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</si>
  <si>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</si>
  <si>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</si>
  <si>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</si>
  <si>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</si>
  <si>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</si>
  <si>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</si>
  <si>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</si>
  <si>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</si>
  <si>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</si>
  <si>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</si>
  <si>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</si>
  <si>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</si>
  <si>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</si>
  <si>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</si>
  <si>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</si>
  <si>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</si>
  <si>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</si>
  <si>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</si>
  <si>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</si>
  <si>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</si>
  <si>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</si>
  <si>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</si>
  <si>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</si>
  <si>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</si>
  <si>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</si>
  <si>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</si>
  <si>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</si>
  <si>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</si>
  <si>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</si>
  <si>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</si>
  <si>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</si>
  <si>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</si>
  <si>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</si>
  <si>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</si>
  <si>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</si>
  <si>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</si>
  <si>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</si>
  <si>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</si>
  <si>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</si>
  <si>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</si>
  <si>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</si>
  <si>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</si>
  <si>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</si>
  <si>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</si>
  <si>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</si>
  <si>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</si>
  <si>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</si>
  <si>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</si>
  <si>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</si>
  <si>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</si>
  <si>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</si>
  <si>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</si>
  <si>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</si>
  <si>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</si>
  <si>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</si>
  <si>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</si>
  <si>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</si>
  <si>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</si>
  <si>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</si>
  <si>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</si>
  <si>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</si>
  <si>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</si>
  <si>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</si>
  <si>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</si>
  <si>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</si>
  <si>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</si>
  <si>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</si>
  <si>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</si>
  <si>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</si>
  <si>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</si>
  <si>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</si>
  <si>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</si>
  <si>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</si>
  <si>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</si>
  <si>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</si>
  <si>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</si>
  <si>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</si>
  <si>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</si>
  <si>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</si>
  <si>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</si>
  <si>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</si>
  <si>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</si>
  <si>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</si>
  <si>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</si>
  <si>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</si>
  <si>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</si>
  <si>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</si>
  <si>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</si>
  <si>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</si>
  <si>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</si>
  <si>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</si>
  <si>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</si>
  <si>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</si>
  <si>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</si>
  <si>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</si>
  <si>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</si>
  <si>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</si>
  <si>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</si>
  <si>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</si>
  <si>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</si>
  <si>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</si>
  <si>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</si>
  <si>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</si>
  <si>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</si>
  <si>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</si>
  <si>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</si>
  <si>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</si>
  <si>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</si>
  <si>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</si>
  <si>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</si>
  <si>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</si>
  <si>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</si>
  <si>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</si>
  <si>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</si>
  <si>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</si>
  <si>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</si>
  <si>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</si>
  <si>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</si>
  <si>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</si>
  <si>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</si>
  <si>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</si>
  <si>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</si>
  <si>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</si>
  <si>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</si>
  <si>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</si>
  <si>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</si>
  <si>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</si>
  <si>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</si>
  <si>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</si>
  <si>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</si>
  <si>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</si>
  <si>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</si>
  <si>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</si>
  <si>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</si>
  <si>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</si>
  <si>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</si>
  <si>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</si>
  <si>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</si>
  <si>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</si>
  <si>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</si>
  <si>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</si>
  <si>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</si>
  <si>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</si>
  <si>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</si>
  <si>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</si>
  <si>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</si>
  <si>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</si>
  <si>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</si>
  <si>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</si>
  <si>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</si>
  <si>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</si>
  <si>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</si>
  <si>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</si>
  <si>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</si>
  <si>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</si>
  <si>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</si>
  <si>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</si>
  <si>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</si>
  <si>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</si>
  <si>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</si>
  <si>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</si>
  <si>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</si>
  <si>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</si>
  <si>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</si>
  <si>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</si>
  <si>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</si>
  <si>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</si>
  <si>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</si>
  <si>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</si>
  <si>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</si>
  <si>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</si>
  <si>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</si>
  <si>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</si>
  <si>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</si>
  <si>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</si>
  <si>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</si>
  <si>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</si>
  <si>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</si>
  <si>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</si>
  <si>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</si>
  <si>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</si>
  <si>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</si>
  <si>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</si>
  <si>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</si>
  <si>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</si>
  <si>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</si>
  <si>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</si>
  <si>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</si>
  <si>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</si>
  <si>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</si>
  <si>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</si>
  <si>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</si>
  <si>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</si>
  <si>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</si>
  <si>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</si>
  <si>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</si>
  <si>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</si>
  <si>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</si>
  <si>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</si>
  <si>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</si>
  <si>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</si>
  <si>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</si>
  <si>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</si>
  <si>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</si>
  <si>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</si>
  <si>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</si>
  <si>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</si>
  <si>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</si>
  <si>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</si>
  <si>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</si>
  <si>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</si>
  <si>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</si>
  <si>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</si>
  <si>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</si>
  <si>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</si>
  <si>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</si>
  <si>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</si>
  <si>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</si>
  <si>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</si>
  <si>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</si>
  <si>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</si>
  <si>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</si>
  <si>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</si>
  <si>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</si>
  <si>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</si>
  <si>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</si>
  <si>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</si>
  <si>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</si>
  <si>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</si>
  <si>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</si>
  <si>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</si>
  <si>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</si>
  <si>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</si>
  <si>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</si>
  <si>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</si>
  <si>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</si>
  <si>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</si>
  <si>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</si>
  <si>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</si>
  <si>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</si>
  <si>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</si>
  <si>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</si>
  <si>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</si>
  <si>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</si>
  <si>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</si>
  <si>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</si>
  <si>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</si>
  <si>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</si>
  <si>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</si>
  <si>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</si>
  <si>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</si>
  <si>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</si>
  <si>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</si>
  <si>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</si>
  <si>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</si>
  <si>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</si>
  <si>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</si>
  <si>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</si>
  <si>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</si>
  <si>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</si>
  <si>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</si>
  <si>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</si>
  <si>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</si>
  <si>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</si>
  <si>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</si>
  <si>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</si>
  <si>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</si>
  <si>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</si>
  <si>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</si>
  <si>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</si>
  <si>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</si>
  <si>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</si>
  <si>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</si>
  <si>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</si>
  <si>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</si>
  <si>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</si>
  <si>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</si>
  <si>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</si>
  <si>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</si>
  <si>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</si>
  <si>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</si>
  <si>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</si>
  <si>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</si>
  <si>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</si>
  <si>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</si>
  <si>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</si>
  <si>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</si>
  <si>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</si>
  <si>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</si>
  <si>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</si>
  <si>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</si>
  <si>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</si>
  <si>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</si>
  <si>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</si>
  <si>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</si>
  <si>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</si>
  <si>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</si>
  <si>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</si>
  <si>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</si>
  <si>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</si>
  <si>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</si>
  <si>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</si>
  <si>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</si>
  <si>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</si>
  <si>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</si>
  <si>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</si>
  <si>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</si>
  <si>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</si>
  <si>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</si>
  <si>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</si>
  <si>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</si>
  <si>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</si>
  <si>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</si>
  <si>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</si>
  <si>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</si>
  <si>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</si>
  <si>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</si>
  <si>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</si>
  <si>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</si>
  <si>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</si>
  <si>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</si>
  <si>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</si>
  <si>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</si>
  <si>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</si>
  <si>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</si>
  <si>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</si>
  <si>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</si>
  <si>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</si>
  <si>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</si>
  <si>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</si>
  <si>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</si>
  <si>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</si>
  <si>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</si>
  <si>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</si>
  <si>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</si>
  <si>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</si>
  <si>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</si>
  <si>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</si>
  <si>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</si>
  <si>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</si>
  <si>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</si>
  <si>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</si>
  <si>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</si>
  <si>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</si>
  <si>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</si>
  <si>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</si>
  <si>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</si>
  <si>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</si>
  <si>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</si>
  <si>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</si>
  <si>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</si>
  <si>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</si>
  <si>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</si>
  <si>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</si>
  <si>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</si>
  <si>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</si>
  <si>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</si>
  <si>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</si>
  <si>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</si>
  <si>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</si>
  <si>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</si>
  <si>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</si>
  <si>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</si>
  <si>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</si>
  <si>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</si>
  <si>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</si>
  <si>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</si>
  <si>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</si>
  <si>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</si>
  <si>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</si>
  <si>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</si>
  <si>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</si>
  <si>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</si>
  <si>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</si>
  <si>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</si>
  <si>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</si>
  <si>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</si>
  <si>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</si>
  <si>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</si>
  <si>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</si>
  <si>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</si>
  <si>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</si>
  <si>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</si>
  <si>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</si>
  <si>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</si>
  <si>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</si>
  <si>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</si>
  <si>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</si>
  <si>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</si>
  <si>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</si>
  <si>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</si>
  <si>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</si>
  <si>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</si>
  <si>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</si>
  <si>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</si>
  <si>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</si>
  <si>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</si>
  <si>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</si>
  <si>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</si>
  <si>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</si>
  <si>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</si>
  <si>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</si>
  <si>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</si>
  <si>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</si>
  <si>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</si>
  <si>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</si>
  <si>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</si>
  <si>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</si>
  <si>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</si>
  <si>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</si>
  <si>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</si>
  <si>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</si>
  <si>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</si>
  <si>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</si>
  <si>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</si>
  <si>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</si>
  <si>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</si>
  <si>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</si>
  <si>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</si>
  <si>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</si>
  <si>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</si>
  <si>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</si>
  <si>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</si>
  <si>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</si>
  <si>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</si>
  <si>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</si>
  <si>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</si>
  <si>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</si>
  <si>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</si>
  <si>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</si>
  <si>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</si>
  <si>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</si>
  <si>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</si>
  <si>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</si>
  <si>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</si>
  <si>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</si>
  <si>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</si>
  <si>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</si>
  <si>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</si>
  <si>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</si>
  <si>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</si>
  <si>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</si>
  <si>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</si>
  <si>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</si>
  <si>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</si>
  <si>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</si>
  <si>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</si>
  <si>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</si>
  <si>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</si>
  <si>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</si>
  <si>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</si>
  <si>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</si>
  <si>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</si>
  <si>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</si>
  <si>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</si>
  <si>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</si>
  <si>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</si>
  <si>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</si>
  <si>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</si>
  <si>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</si>
  <si>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</si>
  <si>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</si>
  <si>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</si>
  <si>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</si>
  <si>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</si>
  <si>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</si>
  <si>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</si>
  <si>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</si>
  <si>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</si>
  <si>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</si>
  <si>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</si>
  <si>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</si>
  <si>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</si>
  <si>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</si>
  <si>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</si>
  <si>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</si>
  <si>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</si>
  <si>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</si>
  <si>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</si>
  <si>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</si>
  <si>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</si>
  <si>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</si>
  <si>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</si>
  <si>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</si>
  <si>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</si>
  <si>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</si>
  <si>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</si>
  <si>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</si>
  <si>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</si>
  <si>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</si>
  <si>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</si>
  <si>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</si>
  <si>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</si>
  <si>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</si>
  <si>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</si>
  <si>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</si>
  <si>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</si>
  <si>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</si>
  <si>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</si>
  <si>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</si>
  <si>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</si>
  <si>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</si>
  <si>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</si>
  <si>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</si>
  <si>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</si>
  <si>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</si>
  <si>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</si>
  <si>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</si>
  <si>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</si>
  <si>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</si>
  <si>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</si>
  <si>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</si>
  <si>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</si>
  <si>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</si>
  <si>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</si>
  <si>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</si>
  <si>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</si>
  <si>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</si>
  <si>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</si>
  <si>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</si>
  <si>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</si>
  <si>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</si>
  <si>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</si>
  <si>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</si>
  <si>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</si>
  <si>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</si>
  <si>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</si>
  <si>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</si>
  <si>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</si>
  <si>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</si>
  <si>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</si>
  <si>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</si>
  <si>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</si>
  <si>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</si>
  <si>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</si>
  <si>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</si>
  <si>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</si>
  <si>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</si>
  <si>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</si>
  <si>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</si>
  <si>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</si>
  <si>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</si>
  <si>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</si>
  <si>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</si>
  <si>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</si>
  <si>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</si>
  <si>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</si>
  <si>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</si>
  <si>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</si>
  <si>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</si>
  <si>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</si>
  <si>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</si>
  <si>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</si>
  <si>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</si>
  <si>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</si>
  <si>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</si>
  <si>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</si>
  <si>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</si>
  <si>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</si>
  <si>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</si>
  <si>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</si>
  <si>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</si>
  <si>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</si>
  <si>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</si>
  <si>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</si>
  <si>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</si>
  <si>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</si>
  <si>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</si>
  <si>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</si>
  <si>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</si>
  <si>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</si>
  <si>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</si>
  <si>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</si>
  <si>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</si>
  <si>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</si>
  <si>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</si>
  <si>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</si>
  <si>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</si>
  <si>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</si>
  <si>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</si>
  <si>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</si>
  <si>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</si>
  <si>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</si>
  <si>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</si>
  <si>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</si>
  <si>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</si>
  <si>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</si>
  <si>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</si>
  <si>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</si>
  <si>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</si>
  <si>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</si>
  <si>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</si>
  <si>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</si>
  <si>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</si>
  <si>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</si>
  <si>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</si>
  <si>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</si>
  <si>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</si>
  <si>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</si>
  <si>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</si>
  <si>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</si>
  <si>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</si>
  <si>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</si>
  <si>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</si>
  <si>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</si>
  <si>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</si>
  <si>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</si>
  <si>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</si>
  <si>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</si>
  <si>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</si>
  <si>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</si>
  <si>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</si>
  <si>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</si>
  <si>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</si>
  <si>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</si>
  <si>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</si>
  <si>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</si>
  <si>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</si>
  <si>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</si>
  <si>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</si>
  <si>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</si>
  <si>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</si>
  <si>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</si>
  <si>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</si>
  <si>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</si>
  <si>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</si>
  <si>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</si>
  <si>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</si>
  <si>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</si>
  <si>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</si>
  <si>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</si>
  <si>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</si>
  <si>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</si>
  <si>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</si>
  <si>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</si>
  <si>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</si>
  <si>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</si>
  <si>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</si>
  <si>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</si>
  <si>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</si>
  <si>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</si>
  <si>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</si>
  <si>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</si>
  <si>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</si>
  <si>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</si>
  <si>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</si>
  <si>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</si>
  <si>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</si>
  <si>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</si>
  <si>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</si>
  <si>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</si>
  <si>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</si>
  <si>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</si>
  <si>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</si>
  <si>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</si>
  <si>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</si>
  <si>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</si>
  <si>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</si>
  <si>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</si>
  <si>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</si>
  <si>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</si>
  <si>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</si>
  <si>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</si>
  <si>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</si>
  <si>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</si>
  <si>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</si>
  <si>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</si>
  <si>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</si>
  <si>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</si>
  <si>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</si>
  <si>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</si>
  <si>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</si>
  <si>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</si>
  <si>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</si>
  <si>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</si>
  <si>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</si>
  <si>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</si>
  <si>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</si>
  <si>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</si>
  <si>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</si>
  <si>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</si>
  <si>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</si>
  <si>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</si>
  <si>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</si>
  <si>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</si>
  <si>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</si>
  <si>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</si>
  <si>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</si>
  <si>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</si>
  <si>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</si>
  <si>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</si>
  <si>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</si>
  <si>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</si>
  <si>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</si>
  <si>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</si>
  <si>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</si>
  <si>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</si>
  <si>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</si>
  <si>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</si>
  <si>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</si>
  <si>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</si>
  <si>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</si>
  <si>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</si>
  <si>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</si>
  <si>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</si>
  <si>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</si>
  <si>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</si>
  <si>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</si>
  <si>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</si>
  <si>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</si>
  <si>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</si>
  <si>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</si>
  <si>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</si>
  <si>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</si>
  <si>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</si>
  <si>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</si>
  <si>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</si>
  <si>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</si>
  <si>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</si>
  <si>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</si>
  <si>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</si>
  <si>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</si>
  <si>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</si>
  <si>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</si>
  <si>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</si>
  <si>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</si>
  <si>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</si>
  <si>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</si>
  <si>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</si>
  <si>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</si>
  <si>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</si>
  <si>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</si>
  <si>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</si>
  <si>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</si>
  <si>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</si>
  <si>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</si>
  <si>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</si>
  <si>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</si>
  <si>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</si>
  <si>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</si>
  <si>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</si>
  <si>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</si>
  <si>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</si>
  <si>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</si>
  <si>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</si>
  <si>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</si>
  <si>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</si>
  <si>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</si>
  <si>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</si>
  <si>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</si>
  <si>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</si>
  <si>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</si>
  <si>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</si>
  <si>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</si>
  <si>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</si>
  <si>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</si>
  <si>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</si>
  <si>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</si>
  <si>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</si>
  <si>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</si>
  <si>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</si>
  <si>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</si>
  <si>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</si>
  <si>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</si>
  <si>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</si>
  <si>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</si>
  <si>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</si>
  <si>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</si>
  <si>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</si>
  <si>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</si>
  <si>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</si>
  <si>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</si>
  <si>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</si>
  <si>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</si>
  <si>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</si>
  <si>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</si>
  <si>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</si>
  <si>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</si>
  <si>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</si>
  <si>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</si>
  <si>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</si>
  <si>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</si>
  <si>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</si>
  <si>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</si>
  <si>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</si>
  <si>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</si>
  <si>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</si>
  <si>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</si>
  <si>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</si>
  <si>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</si>
  <si>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</si>
  <si>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</si>
  <si>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</si>
  <si>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</si>
  <si>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</si>
  <si>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</si>
  <si>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</si>
  <si>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</si>
  <si>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</si>
  <si>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</si>
  <si>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</si>
  <si>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</si>
  <si>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</si>
  <si>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</si>
  <si>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</si>
  <si>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</si>
  <si>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</si>
  <si>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</si>
  <si>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</si>
  <si>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</si>
  <si>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</si>
  <si>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</si>
  <si>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</si>
  <si>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</si>
  <si>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</si>
  <si>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</si>
  <si>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</si>
  <si>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</si>
  <si>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</si>
  <si>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</si>
  <si>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</si>
  <si>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</si>
  <si>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</si>
  <si>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</si>
  <si>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</si>
  <si>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</si>
  <si>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</si>
  <si>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</si>
  <si>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</si>
  <si>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</si>
  <si>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</si>
  <si>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</si>
  <si>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</si>
  <si>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</si>
  <si>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</si>
  <si>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</si>
  <si>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</si>
  <si>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</si>
  <si>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</si>
  <si>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</si>
  <si>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</si>
  <si>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</si>
  <si>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</si>
  <si>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</si>
  <si>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</si>
  <si>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</si>
  <si>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</si>
  <si>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</si>
  <si>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</si>
  <si>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</si>
  <si>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</si>
  <si>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</si>
  <si>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</si>
  <si>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</si>
  <si>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</si>
  <si>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</si>
  <si>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</si>
  <si>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</si>
  <si>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</si>
  <si>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</si>
  <si>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</si>
  <si>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</si>
  <si>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</si>
  <si>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</si>
  <si>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</si>
  <si>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</si>
  <si>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</si>
  <si>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</si>
  <si>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</si>
  <si>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</si>
  <si>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</si>
  <si>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</si>
  <si>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</si>
  <si>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</si>
  <si>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</si>
  <si>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</si>
  <si>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</si>
  <si>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</si>
  <si>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</si>
  <si>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</si>
  <si>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</si>
  <si>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</si>
  <si>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</si>
  <si>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</si>
  <si>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</si>
  <si>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</si>
  <si>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</si>
  <si>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</si>
  <si>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</si>
  <si>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</si>
  <si>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</si>
  <si>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</si>
  <si>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</si>
  <si>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</si>
  <si>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</si>
  <si>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</si>
  <si>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</si>
  <si>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</si>
  <si>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</si>
  <si>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</si>
  <si>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</si>
  <si>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</si>
  <si>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</si>
  <si>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</si>
  <si>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</si>
  <si>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</si>
  <si>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</si>
  <si>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</si>
  <si>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</si>
  <si>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</si>
  <si>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</si>
  <si>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</si>
  <si>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</si>
  <si>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</si>
  <si>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</si>
  <si>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</si>
  <si>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</si>
  <si>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</si>
  <si>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</si>
  <si>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</si>
  <si>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</si>
  <si>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</si>
  <si>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</si>
  <si>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</si>
  <si>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</si>
  <si>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</si>
  <si>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</si>
  <si>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</si>
  <si>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</si>
  <si>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</si>
  <si>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</si>
  <si>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</si>
  <si>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</si>
  <si>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</si>
  <si>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</si>
  <si>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</si>
  <si>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</si>
  <si>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</si>
  <si>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</si>
  <si>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</si>
  <si>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</si>
  <si>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</si>
  <si>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</si>
  <si>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</si>
  <si>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</si>
  <si>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</si>
  <si>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</si>
  <si>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</si>
  <si>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</si>
  <si>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</si>
  <si>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</si>
  <si>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</si>
  <si>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</si>
  <si>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</si>
  <si>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</si>
  <si>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</si>
  <si>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</si>
  <si>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</si>
  <si>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</si>
  <si>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</si>
  <si>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</si>
  <si>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</si>
  <si>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</si>
  <si>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</si>
  <si>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</si>
  <si>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</si>
  <si>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</si>
  <si>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</si>
  <si>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</si>
  <si>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</si>
  <si>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</si>
  <si>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</si>
  <si>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</si>
  <si>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</si>
  <si>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</si>
  <si>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</si>
  <si>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</si>
  <si>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</si>
  <si>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</si>
  <si>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</si>
  <si>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</si>
  <si>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</si>
  <si>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</si>
  <si>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</si>
  <si>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</si>
  <si>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</si>
  <si>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</si>
  <si>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</si>
  <si>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</si>
  <si>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</si>
  <si>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</si>
  <si>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</si>
  <si>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</si>
  <si>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</si>
  <si>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</si>
  <si>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</si>
  <si>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</si>
  <si>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</si>
  <si>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</si>
  <si>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</si>
  <si>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</si>
  <si>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</si>
  <si>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</si>
  <si>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</si>
  <si>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</si>
  <si>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</si>
  <si>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</si>
  <si>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</si>
  <si>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</si>
  <si>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</si>
  <si>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</si>
  <si>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</si>
  <si>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</si>
  <si>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</si>
  <si>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</si>
  <si>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</si>
  <si>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</si>
  <si>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</si>
  <si>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</si>
  <si>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</si>
  <si>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</si>
  <si>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</si>
  <si>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</si>
  <si>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</si>
  <si>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</si>
  <si>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</si>
  <si>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</si>
  <si>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</si>
  <si>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</si>
  <si>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</si>
  <si>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</si>
  <si>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</si>
  <si>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</si>
  <si>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</si>
  <si>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</si>
  <si>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</si>
  <si>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</si>
  <si>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</si>
  <si>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</si>
  <si>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</si>
  <si>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</si>
  <si>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</si>
  <si>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</si>
  <si>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</si>
  <si>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</si>
  <si>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</si>
  <si>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</si>
  <si>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</si>
  <si>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</si>
  <si>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</si>
  <si>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</si>
  <si>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</si>
  <si>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</si>
  <si>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</si>
  <si>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</si>
  <si>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</si>
  <si>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</si>
  <si>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</si>
  <si>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</si>
  <si>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</si>
  <si>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</si>
  <si>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</si>
  <si>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</si>
  <si>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</si>
  <si>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</si>
  <si>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</si>
  <si>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</si>
  <si>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</si>
  <si>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</si>
  <si>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</si>
  <si>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</si>
  <si>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</si>
  <si>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</si>
  <si>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</si>
  <si>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</si>
  <si>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</si>
  <si>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</si>
  <si>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</si>
  <si>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</si>
  <si>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</si>
  <si>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</si>
  <si>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</si>
  <si>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</si>
  <si>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</si>
  <si>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</si>
  <si>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</si>
  <si>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</si>
  <si>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</si>
  <si>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</si>
  <si>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</si>
  <si>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</si>
  <si>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</si>
  <si>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</si>
  <si>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</si>
  <si>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</si>
  <si>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</si>
  <si>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</si>
  <si>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</si>
  <si>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</si>
  <si>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</si>
  <si>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</si>
  <si>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</si>
  <si>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</si>
  <si>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</si>
  <si>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</si>
  <si>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</si>
  <si>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</si>
  <si>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</si>
  <si>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</si>
  <si>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</si>
  <si>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</si>
  <si>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</si>
  <si>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</si>
  <si>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</si>
  <si>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</si>
  <si>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</si>
  <si>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</si>
  <si>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</si>
  <si>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</si>
  <si>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</si>
  <si>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</si>
  <si>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</si>
  <si>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</si>
  <si>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</si>
  <si>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</si>
  <si>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</si>
  <si>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</si>
  <si>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</si>
  <si>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</si>
  <si>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</si>
  <si>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</si>
  <si>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</si>
  <si>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</si>
  <si>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</si>
  <si>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</si>
  <si>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</si>
  <si>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</si>
  <si>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</si>
  <si>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</si>
  <si>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</si>
  <si>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</si>
  <si>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</si>
  <si>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</si>
  <si>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</si>
  <si>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</si>
  <si>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</si>
  <si>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</si>
  <si>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</si>
  <si>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</si>
  <si>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</si>
  <si>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</si>
  <si>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</si>
  <si>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</si>
  <si>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</si>
  <si>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</si>
  <si>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</si>
  <si>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</si>
  <si>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</si>
  <si>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</si>
  <si>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</si>
  <si>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</si>
  <si>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</si>
  <si>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</si>
  <si>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</si>
  <si>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</si>
  <si>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</si>
  <si>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</si>
  <si>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</si>
  <si>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</si>
  <si>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</si>
  <si>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</si>
  <si>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</si>
  <si>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</si>
  <si>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</si>
  <si>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</si>
  <si>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</si>
  <si>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</si>
  <si>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</si>
  <si>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</si>
  <si>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</si>
  <si>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</si>
  <si>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</si>
  <si>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</si>
  <si>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</si>
  <si>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</si>
  <si>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</si>
  <si>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</si>
  <si>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</si>
  <si>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</si>
  <si>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</si>
  <si>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</si>
  <si>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</si>
  <si>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</si>
  <si>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</si>
  <si>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</si>
  <si>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</si>
  <si>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</si>
  <si>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</si>
  <si>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</si>
  <si>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</si>
  <si>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</si>
  <si>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</si>
  <si>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</si>
  <si>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</si>
  <si>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</si>
  <si>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</si>
  <si>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</si>
  <si>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</si>
  <si>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</si>
  <si>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</si>
  <si>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</si>
  <si>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</si>
  <si>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</si>
  <si>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</si>
  <si>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</si>
  <si>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</si>
  <si>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</si>
  <si>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</si>
  <si>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</si>
  <si>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</si>
  <si>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</si>
  <si>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</si>
  <si>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</si>
  <si>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</si>
  <si>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</si>
  <si>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</si>
  <si>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</si>
  <si>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</si>
  <si>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</si>
  <si>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</si>
  <si>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</si>
  <si>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</si>
  <si>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</si>
  <si>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</si>
  <si>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</si>
  <si>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</si>
  <si>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</si>
  <si>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</si>
  <si>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</si>
  <si>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</si>
  <si>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</si>
  <si>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</si>
  <si>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</si>
  <si>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</si>
  <si>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</si>
  <si>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</si>
  <si>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</si>
  <si>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</si>
  <si>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</si>
  <si>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</si>
  <si>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</si>
  <si>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</si>
  <si>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</si>
  <si>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</si>
  <si>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</si>
  <si>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</si>
  <si>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</si>
  <si>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</si>
  <si>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</si>
  <si>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</si>
  <si>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</si>
  <si>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</si>
  <si>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</si>
  <si>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</si>
  <si>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</si>
  <si>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</si>
  <si>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</si>
  <si>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</si>
  <si>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</si>
  <si>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</si>
  <si>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</si>
  <si>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</si>
  <si>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</si>
  <si>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</si>
  <si>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</si>
  <si>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</si>
  <si>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</si>
  <si>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</si>
  <si>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</si>
  <si>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</si>
  <si>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</si>
  <si>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</si>
  <si>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</si>
  <si>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</si>
  <si>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</si>
  <si>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</si>
  <si>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</si>
  <si>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</si>
  <si>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</si>
  <si>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</si>
  <si>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</si>
  <si>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</si>
  <si>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</si>
  <si>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</si>
  <si>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</si>
  <si>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</si>
  <si>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</si>
  <si>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</si>
  <si>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</si>
  <si>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</si>
  <si>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</si>
  <si>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</si>
  <si>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</si>
  <si>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</si>
  <si>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</si>
  <si>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</si>
  <si>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</si>
  <si>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</si>
  <si>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</si>
  <si>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</si>
  <si>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</si>
  <si>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</si>
  <si>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</si>
  <si>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</si>
  <si>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</si>
  <si>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</si>
  <si>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</si>
  <si>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</si>
  <si>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</si>
  <si>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</si>
  <si>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</si>
  <si>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</si>
  <si>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</si>
  <si>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</si>
  <si>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</si>
  <si>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</si>
  <si>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</si>
  <si>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</si>
  <si>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</si>
  <si>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</si>
  <si>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</si>
  <si>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</si>
  <si>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</si>
  <si>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</si>
  <si>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</si>
  <si>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</si>
  <si>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</si>
  <si>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</si>
  <si>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</si>
  <si>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</si>
  <si>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</si>
  <si>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</si>
  <si>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</si>
  <si>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</si>
  <si>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</si>
  <si>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</si>
  <si>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</si>
  <si>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</si>
  <si>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</si>
  <si>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</si>
  <si>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</si>
  <si>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</si>
  <si>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</si>
  <si>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</si>
  <si>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</si>
  <si>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</si>
  <si>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</si>
  <si>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</si>
  <si>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</si>
  <si>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</si>
  <si>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</si>
  <si>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</si>
  <si>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</si>
  <si>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</si>
  <si>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</si>
  <si>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</si>
  <si>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</si>
  <si>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</si>
  <si>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</si>
  <si>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</si>
  <si>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</si>
  <si>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</si>
  <si>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</si>
  <si>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</si>
  <si>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</si>
  <si>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</si>
  <si>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</si>
  <si>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</si>
  <si>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</si>
  <si>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</si>
  <si>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</si>
  <si>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</si>
  <si>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</si>
  <si>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</si>
  <si>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</si>
  <si>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</si>
  <si>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</si>
  <si>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</si>
  <si>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</si>
  <si>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</si>
  <si>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</si>
  <si>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</si>
  <si>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</si>
  <si>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</si>
  <si>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</si>
  <si>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</si>
  <si>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</si>
  <si>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</si>
  <si>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</si>
  <si>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</si>
  <si>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</si>
  <si>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</si>
  <si>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</si>
  <si>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</si>
  <si>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</si>
  <si>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</si>
  <si>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</si>
  <si>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</si>
  <si>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</si>
  <si>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</si>
  <si>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</si>
  <si>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</si>
  <si>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</si>
  <si>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</si>
  <si>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</si>
  <si>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</si>
  <si>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</si>
  <si>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</si>
  <si>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</si>
  <si>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</si>
  <si>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</si>
  <si>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</si>
  <si>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</si>
  <si>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</si>
  <si>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</si>
  <si>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</si>
  <si>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</si>
  <si>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</si>
  <si>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</si>
  <si>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</si>
  <si>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</si>
  <si>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</si>
  <si>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</si>
  <si>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</si>
  <si>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</si>
  <si>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</si>
  <si>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</si>
  <si>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</si>
  <si>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</si>
  <si>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</si>
  <si>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</si>
  <si>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</si>
  <si>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</si>
  <si>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</si>
  <si>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</si>
  <si>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</si>
  <si>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</si>
  <si>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</si>
  <si>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</si>
  <si>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</si>
  <si>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</si>
  <si>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</si>
  <si>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</si>
  <si>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</si>
  <si>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</si>
  <si>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</si>
  <si>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</si>
  <si>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</si>
  <si>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</si>
  <si>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</si>
  <si>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</si>
  <si>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</si>
  <si>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</si>
  <si>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</si>
  <si>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</si>
  <si>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</si>
  <si>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</si>
  <si>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</si>
  <si>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</si>
  <si>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</si>
  <si>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</si>
  <si>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</si>
  <si>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</si>
  <si>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</si>
  <si>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</si>
  <si>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</si>
  <si>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</si>
  <si>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</si>
  <si>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</si>
  <si>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</si>
  <si>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</si>
  <si>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</si>
  <si>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</si>
  <si>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</si>
  <si>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</si>
  <si>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</si>
  <si>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</si>
  <si>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</si>
  <si>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</si>
  <si>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</si>
  <si>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</si>
  <si>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</si>
  <si>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</si>
  <si>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</si>
  <si>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</si>
  <si>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</si>
  <si>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</si>
  <si>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</si>
  <si>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</si>
  <si>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</si>
  <si>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</si>
  <si>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</si>
  <si>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</si>
  <si>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</si>
  <si>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</si>
  <si>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</si>
  <si>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</si>
  <si>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</si>
  <si>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</si>
  <si>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</si>
  <si>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</si>
  <si>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</si>
  <si>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</si>
  <si>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</si>
  <si>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</si>
  <si>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</si>
  <si>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</si>
  <si>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</si>
  <si>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</si>
  <si>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</si>
  <si>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</si>
  <si>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</si>
  <si>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</si>
  <si>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</si>
  <si>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</si>
  <si>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</si>
  <si>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</si>
  <si>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</si>
  <si>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</si>
  <si>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</si>
  <si>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</si>
  <si>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</si>
  <si>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</si>
  <si>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</si>
  <si>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</si>
  <si>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</si>
  <si>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</si>
  <si>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</si>
  <si>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</si>
  <si>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</si>
  <si>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</si>
  <si>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</si>
  <si>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</si>
  <si>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</si>
  <si>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</si>
  <si>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</si>
  <si>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</si>
  <si>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</si>
  <si>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</si>
  <si>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</si>
  <si>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</si>
  <si>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</si>
  <si>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</si>
  <si>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</si>
  <si>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</si>
  <si>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</si>
  <si>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</si>
  <si>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</si>
  <si>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</si>
  <si>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</si>
  <si>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</si>
  <si>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</si>
  <si>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</si>
  <si>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</si>
  <si>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</si>
  <si>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</si>
  <si>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</si>
  <si>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</si>
  <si>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</si>
  <si>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</si>
  <si>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</si>
  <si>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</si>
  <si>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</si>
  <si>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</si>
  <si>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</si>
  <si>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</si>
  <si>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</si>
  <si>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</si>
  <si>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</si>
  <si>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</si>
  <si>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</si>
  <si>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</si>
  <si>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</si>
  <si>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</si>
  <si>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</si>
  <si>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</si>
  <si>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</si>
  <si>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</si>
  <si>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</si>
  <si>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</si>
  <si>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</si>
  <si>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</si>
  <si>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</si>
  <si>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</si>
  <si>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</si>
  <si>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</si>
  <si>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</si>
  <si>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</si>
  <si>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</si>
  <si>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</si>
  <si>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</si>
  <si>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</si>
  <si>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</si>
  <si>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</si>
  <si>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</si>
  <si>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</si>
  <si>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</si>
  <si>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</si>
  <si>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</si>
  <si>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</si>
  <si>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</si>
  <si>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</si>
  <si>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</si>
  <si>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</si>
  <si>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</si>
  <si>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</si>
  <si>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</si>
  <si>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</si>
  <si>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</si>
  <si>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</si>
  <si>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</si>
  <si>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</si>
  <si>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</si>
  <si>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</si>
  <si>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</si>
  <si>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</si>
  <si>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</si>
  <si>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</si>
  <si>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</si>
  <si>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</si>
  <si>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</si>
  <si>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</si>
  <si>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</si>
  <si>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</si>
  <si>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</si>
  <si>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</si>
  <si>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</si>
  <si>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</si>
  <si>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</si>
  <si>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</si>
  <si>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</si>
  <si>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</si>
  <si>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</si>
  <si>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</si>
  <si>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</si>
  <si>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</si>
  <si>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</si>
  <si>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</si>
  <si>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</si>
  <si>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</si>
  <si>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</si>
  <si>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</si>
  <si>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</si>
  <si>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</si>
  <si>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</si>
  <si>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</si>
  <si>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</si>
  <si>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</si>
  <si>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</si>
  <si>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</si>
  <si>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</si>
  <si>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</si>
  <si>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</si>
  <si>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</si>
  <si>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</si>
  <si>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</si>
  <si>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</si>
  <si>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</si>
  <si>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</si>
  <si>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</si>
  <si>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</si>
  <si>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</si>
  <si>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</si>
  <si>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</si>
  <si>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</si>
  <si>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</si>
  <si>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</si>
  <si>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</si>
  <si>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</si>
  <si>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</si>
  <si>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</si>
  <si>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</si>
  <si>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</si>
  <si>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</si>
  <si>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</si>
  <si>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</si>
  <si>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</si>
  <si>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</si>
  <si>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</si>
  <si>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</si>
  <si>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</si>
  <si>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</si>
  <si>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</si>
  <si>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</si>
  <si>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</si>
  <si>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</si>
  <si>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</si>
  <si>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</si>
  <si>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</si>
  <si>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</si>
  <si>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</si>
  <si>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</si>
  <si>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</si>
  <si>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</si>
  <si>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</si>
  <si>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</si>
  <si>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</si>
  <si>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</si>
  <si>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</si>
  <si>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</si>
  <si>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</si>
  <si>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</si>
  <si>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</si>
  <si>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</si>
  <si>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</si>
  <si>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</si>
  <si>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</si>
  <si>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</si>
  <si>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</si>
  <si>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</si>
  <si>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</si>
  <si>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</si>
  <si>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</si>
  <si>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</si>
  <si>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</si>
  <si>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</si>
  <si>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</si>
  <si>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</si>
  <si>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</si>
  <si>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</si>
  <si>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</si>
  <si>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</si>
  <si>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</si>
  <si>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</si>
  <si>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</si>
  <si>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</si>
  <si>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</si>
  <si>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</si>
  <si>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</si>
  <si>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</si>
  <si>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</si>
  <si>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</si>
  <si>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</si>
  <si>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</si>
  <si>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</si>
  <si>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</si>
  <si>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</si>
  <si>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</si>
  <si>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</si>
  <si>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</si>
  <si>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</si>
  <si>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</si>
  <si>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</si>
  <si>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</si>
  <si>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</si>
  <si>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</si>
  <si>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</si>
  <si>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</si>
  <si>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</si>
  <si>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</si>
  <si>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</si>
  <si>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</si>
  <si>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</si>
  <si>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</si>
  <si>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</si>
  <si>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</si>
  <si>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</si>
  <si>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</si>
  <si>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</si>
  <si>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</si>
  <si>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</si>
  <si>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</si>
  <si>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</si>
  <si>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</si>
  <si>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</si>
  <si>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</si>
  <si>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</si>
  <si>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</si>
  <si>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</si>
  <si>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</si>
  <si>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</si>
  <si>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</si>
  <si>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</si>
  <si>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</si>
  <si>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</si>
  <si>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</si>
  <si>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</si>
  <si>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</si>
  <si>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</si>
  <si>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</si>
  <si>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</si>
  <si>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</si>
  <si>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</si>
  <si>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</si>
  <si>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</si>
  <si>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</si>
  <si>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</si>
  <si>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</si>
  <si>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</si>
  <si>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</si>
  <si>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</si>
  <si>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</si>
  <si>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</si>
  <si>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</si>
  <si>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</si>
  <si>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</si>
  <si>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</si>
  <si>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</si>
  <si>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</si>
  <si>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</si>
  <si>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</si>
  <si>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</si>
  <si>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</si>
  <si>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</si>
  <si>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</si>
  <si>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</si>
  <si>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</si>
  <si>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</si>
  <si>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</si>
  <si>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</si>
  <si>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</si>
  <si>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</si>
  <si>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</si>
  <si>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</si>
  <si>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</si>
  <si>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</si>
  <si>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</si>
  <si>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</si>
  <si>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</si>
  <si>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</si>
  <si>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</si>
  <si>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</si>
  <si>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</si>
  <si>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</si>
  <si>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</si>
  <si>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</si>
  <si>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</si>
  <si>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</si>
  <si>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</si>
  <si>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</si>
  <si>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</si>
  <si>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</si>
  <si>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</si>
  <si>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</si>
  <si>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</si>
  <si>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</si>
  <si>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</si>
  <si>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</si>
  <si>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</si>
  <si>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</si>
  <si>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</si>
  <si>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</si>
  <si>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</si>
  <si>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</si>
  <si>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</si>
  <si>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</si>
  <si>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</si>
  <si>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</si>
  <si>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</si>
  <si>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</si>
  <si>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</si>
  <si>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</si>
  <si>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</si>
  <si>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</si>
  <si>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</si>
  <si>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</si>
  <si>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</si>
  <si>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</si>
  <si>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</si>
  <si>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</si>
  <si>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</si>
  <si>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</si>
  <si>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</si>
  <si>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</si>
  <si>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</si>
  <si>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</si>
  <si>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</si>
  <si>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</si>
  <si>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</si>
  <si>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</si>
  <si>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</si>
  <si>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</si>
  <si>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</si>
  <si>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</si>
  <si>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</si>
  <si>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</si>
  <si>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</si>
  <si>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</si>
  <si>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</si>
  <si>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</si>
  <si>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</si>
  <si>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</si>
  <si>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</si>
  <si>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</si>
  <si>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</si>
  <si>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</si>
  <si>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</si>
  <si>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</si>
  <si>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</si>
  <si>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</si>
  <si>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</si>
  <si>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</si>
  <si>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</si>
  <si>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</si>
  <si>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</si>
  <si>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</si>
  <si>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</si>
  <si>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</si>
  <si>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</si>
  <si>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</si>
  <si>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</si>
  <si>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</si>
  <si>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</si>
  <si>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</si>
  <si>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</si>
  <si>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</si>
  <si>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</si>
  <si>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</si>
  <si>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</si>
  <si>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</si>
  <si>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</si>
  <si>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</si>
  <si>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</si>
  <si>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</si>
  <si>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</si>
  <si>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</si>
  <si>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</si>
  <si>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</si>
  <si>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</si>
  <si>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</si>
  <si>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</si>
  <si>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</si>
  <si>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</si>
  <si>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</si>
  <si>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</si>
  <si>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</si>
  <si>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</si>
  <si>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</si>
  <si>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</si>
  <si>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</si>
  <si>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</si>
  <si>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</si>
  <si>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</si>
  <si>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</si>
  <si>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</si>
  <si>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</si>
  <si>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</si>
  <si>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</si>
  <si>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</si>
  <si>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</si>
  <si>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</si>
  <si>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</si>
  <si>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</si>
  <si>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</si>
  <si>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</si>
  <si>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</si>
  <si>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</si>
  <si>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</si>
  <si>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</si>
  <si>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</si>
  <si>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</si>
  <si>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</si>
  <si>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</si>
  <si>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</si>
  <si>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</si>
  <si>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</si>
  <si>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</si>
  <si>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</si>
  <si>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</si>
  <si>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</si>
  <si>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</si>
  <si>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</si>
  <si>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</si>
  <si>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</si>
  <si>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</si>
  <si>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</si>
  <si>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</si>
  <si>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</si>
  <si>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</si>
  <si>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</si>
  <si>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</si>
  <si>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</si>
  <si>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</si>
  <si>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</si>
  <si>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</si>
  <si>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</si>
  <si>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</si>
  <si>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</si>
  <si>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</si>
  <si>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</si>
  <si>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</si>
  <si>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</si>
  <si>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</si>
  <si>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</si>
  <si>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</si>
  <si>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</si>
  <si>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</si>
  <si>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</si>
  <si>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</si>
  <si>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</si>
  <si>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</si>
  <si>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</si>
  <si>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</si>
  <si>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</si>
  <si>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</si>
  <si>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</si>
  <si>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</si>
  <si>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</si>
  <si>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</si>
  <si>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</si>
  <si>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</si>
  <si>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</si>
  <si>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</si>
  <si>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</si>
  <si>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</si>
  <si>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</si>
  <si>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</si>
  <si>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</si>
  <si>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</si>
  <si>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</si>
  <si>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</si>
  <si>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</si>
  <si>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</si>
  <si>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</si>
  <si>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</si>
  <si>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</si>
  <si>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</si>
  <si>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</si>
  <si>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</si>
  <si>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</si>
  <si>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</si>
  <si>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</si>
  <si>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</si>
  <si>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</si>
  <si>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</si>
  <si>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</si>
  <si>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</si>
  <si>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</si>
  <si>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</si>
  <si>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</si>
  <si>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</si>
  <si>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</si>
  <si>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</si>
  <si>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</si>
  <si>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</si>
  <si>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</si>
  <si>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</si>
  <si>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</si>
  <si>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</si>
  <si>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</si>
  <si>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</si>
  <si>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</si>
  <si>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</si>
  <si>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</si>
  <si>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</si>
  <si>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</si>
  <si>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</si>
  <si>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</si>
  <si>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</si>
  <si>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</si>
  <si>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</si>
  <si>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</si>
  <si>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</si>
  <si>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</si>
  <si>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</si>
  <si>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</si>
  <si>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</si>
  <si>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</si>
  <si>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</si>
  <si>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</si>
  <si>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</si>
  <si>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</si>
  <si>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</si>
  <si>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</si>
  <si>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</si>
  <si>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</si>
  <si>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</si>
  <si>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</si>
  <si>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</si>
  <si>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</si>
  <si>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</si>
  <si>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</si>
  <si>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</si>
  <si>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</si>
  <si>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</si>
  <si>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</si>
  <si>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</si>
  <si>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</si>
  <si>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</si>
  <si>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</si>
  <si>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</si>
  <si>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</si>
  <si>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</si>
  <si>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</si>
  <si>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</si>
  <si>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</si>
  <si>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</si>
  <si>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</si>
  <si>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</si>
  <si>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</si>
  <si>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</si>
  <si>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</si>
  <si>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</si>
  <si>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</si>
  <si>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</si>
  <si>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</si>
  <si>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</si>
  <si>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</si>
  <si>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</si>
  <si>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</si>
  <si>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</si>
  <si>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</si>
  <si>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</si>
  <si>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</si>
  <si>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</si>
  <si>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</si>
  <si>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</si>
  <si>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</si>
  <si>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</si>
  <si>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</si>
  <si>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</si>
  <si>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</si>
  <si>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</si>
  <si>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</si>
  <si>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</si>
  <si>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</si>
  <si>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</si>
  <si>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</si>
  <si>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</si>
  <si>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</si>
  <si>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</si>
  <si>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</si>
  <si>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</si>
  <si>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</si>
  <si>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</si>
  <si>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</si>
  <si>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</si>
  <si>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</si>
  <si>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</si>
  <si>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</si>
  <si>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</si>
  <si>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</si>
  <si>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</si>
  <si>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</si>
  <si>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</si>
  <si>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</si>
  <si>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</si>
  <si>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</si>
  <si>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</si>
  <si>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</si>
  <si>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</si>
  <si>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</si>
  <si>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</si>
  <si>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</si>
  <si>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</si>
  <si>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</si>
  <si>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</si>
  <si>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</si>
  <si>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</si>
  <si>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</si>
  <si>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</si>
  <si>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</si>
  <si>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</si>
  <si>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</si>
  <si>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</si>
  <si>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</si>
  <si>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</si>
  <si>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</si>
  <si>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</si>
  <si>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</si>
  <si>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</si>
  <si>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</si>
  <si>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</si>
  <si>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</si>
  <si>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</si>
  <si>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</si>
  <si>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</si>
  <si>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</si>
  <si>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</si>
  <si>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</si>
  <si>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</si>
  <si>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</si>
  <si>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</si>
  <si>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</si>
  <si>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</si>
  <si>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</si>
  <si>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</si>
  <si>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</si>
  <si>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</si>
  <si>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</si>
  <si>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</si>
  <si>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</si>
  <si>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</si>
  <si>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</si>
  <si>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</si>
  <si>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</si>
  <si>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</si>
  <si>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</si>
  <si>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</si>
  <si>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</si>
  <si>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</si>
  <si>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</si>
  <si>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</si>
  <si>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</si>
  <si>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</si>
  <si>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</si>
  <si>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</si>
  <si>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</si>
  <si>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</si>
  <si>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</si>
  <si>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</si>
  <si>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</si>
  <si>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</si>
  <si>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</si>
  <si>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</si>
  <si>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</si>
  <si>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</si>
  <si>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</si>
  <si>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</si>
  <si>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</si>
  <si>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</si>
  <si>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</si>
  <si>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</si>
  <si>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</si>
  <si>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</si>
  <si>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</si>
  <si>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</si>
  <si>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</si>
  <si>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</si>
  <si>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</si>
  <si>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</si>
  <si>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</si>
  <si>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</si>
  <si>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</si>
  <si>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</si>
  <si>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</si>
  <si>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</si>
  <si>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</si>
  <si>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</si>
  <si>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</si>
  <si>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</si>
  <si>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</si>
  <si>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</si>
  <si>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</si>
  <si>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</si>
  <si>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</si>
  <si>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</si>
  <si>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</si>
  <si>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</si>
  <si>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</si>
  <si>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</si>
  <si>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</si>
  <si>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</si>
  <si>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</si>
  <si>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</si>
  <si>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</si>
  <si>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</si>
  <si>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</si>
  <si>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</si>
  <si>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</si>
  <si>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</si>
  <si>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</si>
  <si>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</si>
  <si>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</si>
  <si>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</si>
  <si>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</si>
  <si>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</si>
  <si>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</si>
  <si>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</si>
  <si>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</si>
  <si>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</si>
  <si>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</si>
  <si>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</si>
  <si>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</si>
  <si>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</si>
  <si>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</si>
  <si>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</si>
  <si>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</si>
  <si>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</si>
  <si>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</si>
  <si>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</si>
  <si>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</si>
  <si>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</si>
  <si>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</si>
  <si>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</si>
  <si>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</si>
  <si>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</si>
  <si>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</si>
  <si>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</si>
  <si>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</si>
  <si>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</si>
  <si>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</si>
  <si>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</si>
  <si>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</si>
  <si>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</si>
  <si>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</si>
  <si>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</si>
  <si>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</si>
  <si>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</si>
  <si>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</si>
  <si>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</si>
  <si>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</si>
  <si>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</si>
  <si>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</si>
  <si>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</si>
  <si>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</si>
  <si>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</si>
  <si>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</si>
  <si>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</si>
  <si>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</si>
  <si>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</si>
  <si>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</si>
  <si>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</si>
  <si>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</si>
  <si>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</si>
  <si>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</si>
  <si>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</si>
  <si>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</si>
  <si>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</si>
  <si>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</si>
  <si>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</si>
  <si>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</si>
  <si>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</si>
  <si>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</si>
  <si>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</si>
  <si>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</si>
  <si>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</si>
  <si>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</si>
  <si>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</si>
  <si>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</si>
  <si>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</si>
  <si>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</si>
  <si>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</si>
  <si>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</si>
  <si>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</si>
  <si>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</si>
  <si>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</si>
  <si>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</si>
  <si>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</si>
  <si>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</si>
  <si>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</si>
  <si>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</si>
  <si>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</si>
  <si>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</si>
  <si>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</si>
  <si>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</si>
  <si>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</si>
  <si>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</si>
  <si>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</si>
  <si>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</si>
  <si>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</si>
  <si>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</si>
  <si>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</si>
  <si>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</si>
  <si>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</si>
  <si>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</si>
  <si>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</si>
  <si>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</si>
  <si>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</si>
  <si>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</si>
  <si>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</si>
  <si>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</si>
  <si>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</si>
  <si>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</si>
  <si>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</si>
  <si>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</si>
  <si>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</si>
  <si>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</si>
  <si>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</si>
  <si>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</si>
  <si>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</si>
  <si>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</si>
  <si>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</si>
  <si>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</si>
  <si>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</si>
  <si>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</si>
  <si>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</si>
  <si>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</si>
  <si>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</si>
  <si>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</si>
  <si>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</si>
  <si>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</si>
  <si>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</si>
  <si>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</si>
  <si>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</si>
  <si>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</si>
  <si>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</si>
  <si>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</si>
  <si>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</si>
  <si>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</si>
  <si>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</si>
  <si>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</si>
  <si>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</si>
  <si>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</si>
  <si>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</si>
  <si>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</si>
  <si>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</si>
  <si>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</si>
  <si>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</si>
  <si>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</si>
  <si>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</si>
  <si>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</si>
  <si>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</si>
  <si>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</si>
  <si>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</si>
  <si>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</si>
  <si>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</si>
  <si>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</si>
  <si>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</si>
  <si>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</si>
  <si>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</si>
  <si>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</si>
  <si>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</si>
  <si>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</si>
  <si>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</si>
  <si>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</si>
  <si>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</si>
  <si>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</si>
  <si>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</si>
  <si>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</si>
  <si>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</si>
  <si>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</si>
  <si>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</si>
  <si>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</si>
  <si>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</si>
  <si>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</si>
  <si>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</si>
  <si>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</si>
  <si>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</si>
  <si>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</si>
  <si>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</si>
  <si>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</si>
  <si>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</si>
  <si>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</si>
  <si>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</si>
  <si>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</si>
  <si>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</si>
  <si>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</si>
  <si>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</si>
  <si>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</si>
  <si>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</si>
  <si>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</si>
  <si>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</si>
  <si>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</si>
  <si>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</si>
  <si>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</si>
  <si>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</si>
  <si>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</si>
  <si>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</si>
  <si>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</si>
  <si>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</si>
  <si>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</si>
  <si>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</si>
  <si>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</si>
  <si>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</si>
  <si>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</si>
  <si>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</si>
  <si>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</si>
  <si>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</si>
  <si>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</si>
  <si>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</si>
  <si>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</si>
  <si>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</si>
  <si>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</si>
  <si>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</si>
  <si>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</si>
  <si>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</si>
  <si>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</si>
  <si>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</si>
  <si>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</si>
  <si>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</si>
  <si>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</si>
  <si>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</si>
  <si>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</si>
  <si>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</si>
  <si>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</si>
  <si>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</si>
  <si>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</si>
  <si>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</si>
  <si>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</si>
  <si>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</si>
  <si>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</si>
  <si>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</si>
  <si>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</si>
  <si>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</si>
  <si>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</si>
  <si>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</si>
  <si>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</si>
  <si>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</si>
  <si>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</si>
  <si>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</si>
  <si>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</si>
  <si>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</si>
  <si>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</si>
  <si>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</si>
  <si>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</si>
  <si>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</si>
  <si>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</si>
  <si>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</si>
  <si>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</si>
  <si>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</si>
  <si>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</si>
  <si>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</si>
  <si>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</si>
  <si>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</si>
  <si>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</si>
  <si>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</si>
  <si>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</si>
  <si>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</si>
  <si>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</si>
  <si>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</si>
  <si>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</si>
  <si>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</si>
  <si>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</si>
  <si>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</si>
  <si>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</si>
  <si>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</si>
  <si>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</si>
  <si>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</si>
  <si>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</si>
  <si>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</si>
  <si>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</si>
  <si>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</si>
  <si>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</si>
  <si>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</si>
  <si>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</si>
  <si>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</si>
  <si>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</si>
  <si>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</si>
  <si>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</si>
  <si>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</si>
  <si>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</si>
  <si>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</si>
  <si>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</si>
  <si>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</si>
  <si>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</si>
  <si>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</si>
  <si>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</si>
  <si>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</si>
  <si>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</si>
  <si>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</si>
  <si>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</si>
  <si>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</si>
  <si>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</si>
  <si>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</si>
  <si>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</si>
  <si>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</si>
  <si>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</si>
  <si>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</si>
  <si>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</si>
  <si>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</si>
  <si>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</si>
  <si>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</si>
  <si>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</si>
  <si>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</si>
  <si>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</si>
  <si>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</si>
  <si>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</si>
  <si>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</si>
  <si>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</si>
  <si>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</si>
  <si>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</si>
  <si>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</si>
  <si>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</si>
  <si>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</si>
  <si>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</si>
  <si>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</si>
  <si>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</si>
  <si>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</si>
  <si>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</si>
  <si>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</si>
  <si>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</si>
  <si>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</si>
  <si>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</si>
  <si>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</si>
  <si>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</si>
  <si>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</si>
  <si>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</si>
  <si>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</si>
  <si>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</si>
  <si>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</si>
  <si>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</si>
  <si>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</si>
  <si>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</si>
  <si>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</si>
  <si>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</si>
  <si>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</si>
  <si>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</si>
  <si>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</si>
  <si>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</si>
  <si>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</si>
  <si>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</si>
  <si>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</si>
  <si>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</si>
  <si>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</si>
  <si>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</si>
  <si>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</si>
  <si>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</si>
  <si>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</si>
  <si>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</si>
  <si>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</si>
  <si>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</si>
  <si>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</si>
  <si>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</si>
  <si>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</si>
  <si>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</si>
  <si>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</si>
  <si>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</si>
  <si>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</si>
  <si>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</si>
  <si>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</si>
  <si>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</si>
  <si>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</si>
  <si>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</si>
  <si>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</si>
  <si>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</si>
  <si>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</si>
  <si>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</si>
  <si>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</si>
  <si>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</si>
  <si>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</si>
  <si>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</si>
  <si>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</si>
  <si>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</si>
  <si>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</si>
  <si>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</si>
  <si>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</si>
  <si>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</si>
  <si>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</si>
  <si>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</si>
  <si>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</si>
  <si>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</si>
  <si>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</si>
  <si>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</si>
  <si>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</si>
  <si>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</si>
  <si>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</si>
  <si>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</si>
  <si>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</si>
  <si>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</si>
  <si>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</si>
  <si>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</si>
  <si>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</si>
  <si>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</si>
  <si>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</si>
  <si>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</si>
  <si>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</si>
  <si>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</si>
  <si>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</si>
  <si>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</si>
  <si>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</si>
  <si>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</si>
  <si>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</si>
  <si>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</si>
  <si>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</si>
  <si>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</si>
  <si>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</si>
  <si>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</si>
  <si>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</si>
  <si>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</si>
  <si>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</si>
  <si>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</si>
  <si>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</si>
  <si>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</si>
  <si>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</si>
  <si>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</si>
  <si>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</si>
  <si>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</si>
  <si>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</si>
  <si>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</si>
  <si>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</si>
  <si>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</si>
  <si>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</si>
  <si>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</si>
  <si>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</si>
  <si>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</si>
  <si>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</si>
  <si>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</si>
  <si>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</si>
  <si>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</si>
  <si>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</si>
  <si>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</si>
  <si>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</si>
  <si>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</si>
  <si>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</si>
  <si>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</si>
  <si>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</si>
  <si>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</si>
  <si>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</si>
  <si>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</si>
  <si>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</si>
  <si>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</si>
  <si>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</si>
  <si>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</si>
  <si>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</si>
  <si>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</si>
  <si>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</si>
  <si>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</si>
  <si>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</si>
  <si>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</si>
  <si>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</si>
  <si>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</si>
  <si>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</si>
  <si>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</si>
  <si>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</si>
  <si>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</si>
  <si>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</si>
  <si>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</si>
  <si>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</si>
  <si>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</si>
  <si>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</si>
  <si>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</si>
  <si>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</si>
  <si>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</si>
  <si>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</si>
  <si>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</si>
  <si>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</si>
  <si>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</si>
  <si>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</si>
  <si>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</si>
  <si>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</si>
  <si>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</si>
  <si>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</si>
  <si>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</si>
  <si>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</si>
  <si>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</si>
  <si>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</si>
  <si>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</si>
  <si>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</si>
  <si>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</si>
  <si>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</si>
  <si>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</si>
  <si>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</si>
  <si>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</si>
  <si>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</si>
  <si>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</si>
  <si>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</si>
  <si>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</si>
  <si>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</si>
  <si>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</si>
  <si>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</si>
  <si>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</si>
  <si>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</si>
  <si>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</si>
  <si>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</si>
  <si>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</si>
  <si>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</si>
  <si>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</si>
  <si>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</si>
  <si>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</si>
  <si>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</si>
  <si>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</si>
  <si>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</si>
  <si>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</si>
  <si>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</si>
  <si>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</si>
  <si>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</si>
  <si>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</si>
  <si>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</si>
  <si>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</si>
  <si>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</si>
  <si>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</si>
  <si>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</si>
  <si>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</si>
  <si>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</si>
  <si>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</si>
  <si>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</si>
  <si>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</si>
  <si>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</si>
  <si>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</si>
  <si>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</si>
  <si>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</si>
  <si>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</si>
  <si>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</si>
  <si>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</si>
  <si>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</si>
  <si>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</si>
  <si>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</si>
  <si>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</si>
  <si>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</si>
  <si>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</si>
  <si>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</si>
  <si>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</si>
  <si>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</si>
  <si>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</si>
  <si>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</si>
  <si>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</si>
  <si>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</si>
  <si>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</si>
  <si>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</si>
  <si>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</si>
  <si>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</si>
  <si>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</si>
  <si>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</si>
  <si>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</si>
  <si>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</si>
  <si>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</si>
  <si>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</si>
  <si>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</si>
  <si>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</si>
  <si>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</si>
  <si>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</si>
  <si>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</si>
  <si>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</si>
  <si>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</si>
  <si>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</si>
  <si>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</si>
  <si>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</si>
  <si>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</si>
  <si>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</si>
  <si>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</si>
  <si>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</si>
  <si>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</si>
  <si>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</si>
  <si>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</si>
  <si>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</si>
  <si>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</si>
  <si>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</si>
  <si>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</si>
  <si>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</si>
  <si>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</si>
  <si>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</si>
  <si>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</si>
  <si>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</si>
  <si>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</si>
  <si>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</si>
  <si>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</si>
  <si>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</si>
  <si>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</si>
  <si>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</si>
  <si>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</si>
  <si>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</si>
  <si>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</si>
  <si>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</si>
  <si>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</si>
  <si>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</si>
  <si>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</si>
  <si>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</si>
  <si>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</si>
  <si>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</si>
  <si>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</si>
  <si>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</si>
  <si>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</si>
  <si>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</si>
  <si>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</si>
  <si>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</si>
  <si>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</si>
  <si>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</si>
  <si>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</si>
  <si>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</si>
  <si>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</si>
  <si>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</si>
  <si>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</si>
  <si>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</si>
  <si>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</si>
  <si>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</si>
  <si>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</si>
  <si>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</si>
  <si>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</si>
  <si>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</si>
  <si>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</si>
  <si>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</si>
  <si>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</si>
  <si>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</si>
  <si>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</si>
  <si>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</si>
  <si>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</si>
  <si>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</si>
  <si>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</si>
  <si>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</si>
  <si>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</si>
  <si>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</si>
  <si>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</si>
  <si>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</si>
  <si>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</si>
  <si>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</si>
  <si>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</si>
  <si>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</si>
  <si>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</si>
  <si>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</si>
  <si>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</si>
  <si>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</si>
  <si>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</si>
  <si>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</si>
  <si>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</si>
  <si>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</si>
  <si>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</si>
  <si>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</si>
  <si>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</si>
  <si>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</si>
  <si>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</si>
  <si>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</si>
  <si>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</si>
  <si>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</si>
  <si>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</si>
  <si>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</si>
  <si>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</si>
  <si>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</si>
  <si>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</si>
  <si>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</si>
  <si>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</si>
  <si>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</si>
  <si>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</si>
  <si>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</si>
  <si>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</si>
  <si>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</si>
  <si>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</si>
  <si>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</si>
  <si>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</si>
  <si>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</si>
  <si>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</si>
  <si>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</si>
  <si>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</si>
  <si>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</si>
  <si>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</si>
  <si>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</si>
  <si>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</si>
  <si>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</si>
  <si>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</si>
  <si>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</si>
  <si>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</si>
  <si>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</si>
  <si>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</si>
  <si>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</si>
  <si>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</si>
  <si>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</si>
  <si>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</si>
  <si>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</si>
  <si>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</si>
  <si>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</si>
  <si>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</si>
  <si>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</si>
  <si>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</si>
  <si>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</si>
  <si>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</si>
  <si>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</si>
  <si>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</si>
  <si>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</si>
  <si>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</si>
  <si>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</si>
  <si>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</si>
  <si>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</si>
  <si>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</si>
  <si>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</si>
  <si>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</si>
  <si>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</si>
  <si>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</si>
  <si>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</si>
  <si>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</si>
  <si>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</si>
  <si>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</si>
  <si>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</si>
  <si>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</si>
  <si>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</si>
  <si>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</si>
  <si>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</si>
  <si>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</si>
  <si>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</si>
  <si>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</si>
  <si>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</si>
  <si>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</si>
  <si>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</si>
  <si>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</si>
  <si>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</si>
  <si>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</si>
  <si>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</si>
  <si>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</si>
  <si>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</si>
  <si>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</si>
  <si>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</si>
  <si>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</si>
  <si>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</si>
  <si>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</si>
  <si>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</si>
  <si>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</si>
  <si>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</si>
  <si>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</si>
  <si>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</si>
  <si>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</si>
  <si>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</si>
  <si>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</si>
  <si>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</si>
  <si>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</si>
  <si>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</si>
  <si>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</si>
  <si>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</si>
  <si>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</si>
  <si>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</si>
  <si>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</si>
  <si>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</si>
  <si>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</si>
  <si>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</si>
  <si>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</si>
  <si>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</si>
  <si>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</si>
  <si>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</si>
  <si>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</si>
  <si>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</si>
  <si>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</si>
  <si>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</si>
  <si>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</si>
  <si>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</si>
  <si>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</si>
  <si>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</si>
  <si>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</si>
  <si>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</si>
  <si>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</si>
  <si>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</si>
  <si>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</si>
  <si>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</si>
  <si>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</si>
  <si>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</si>
  <si>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</si>
  <si>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</si>
  <si>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</si>
  <si>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</si>
  <si>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</si>
  <si>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</si>
  <si>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</si>
  <si>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</si>
  <si>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</si>
  <si>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</si>
  <si>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</si>
  <si>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</si>
  <si>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</si>
  <si>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</si>
  <si>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</si>
  <si>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</si>
  <si>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</si>
  <si>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</si>
  <si>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</si>
  <si>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</si>
  <si>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</si>
  <si>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</si>
  <si>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</si>
  <si>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</si>
  <si>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</si>
  <si>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</si>
  <si>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</si>
  <si>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</si>
  <si>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</si>
  <si>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</si>
  <si>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</si>
  <si>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</si>
  <si>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</si>
  <si>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</si>
  <si>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</si>
  <si>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</si>
  <si>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</si>
  <si>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</si>
  <si>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</si>
  <si>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</si>
  <si>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</si>
  <si>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</si>
  <si>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</si>
  <si>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</si>
  <si>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</si>
  <si>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</si>
  <si>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</si>
  <si>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</si>
  <si>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</si>
  <si>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</si>
  <si>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</si>
  <si>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</si>
  <si>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</si>
  <si>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</si>
  <si>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</si>
  <si>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</si>
  <si>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</si>
  <si>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</si>
  <si>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</si>
  <si>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</si>
  <si>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</si>
  <si>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</si>
  <si>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</si>
  <si>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</si>
  <si>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</si>
  <si>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</si>
  <si>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</si>
  <si>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</si>
  <si>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</si>
  <si>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</si>
  <si>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</si>
  <si>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</si>
  <si>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</si>
  <si>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</si>
  <si>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</si>
  <si>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</si>
  <si>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</si>
  <si>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</si>
  <si>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</si>
  <si>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</si>
  <si>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</si>
  <si>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</si>
  <si>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</si>
  <si>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</si>
  <si>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</si>
  <si>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</si>
  <si>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</si>
  <si>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</si>
  <si>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</si>
  <si>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</si>
  <si>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</si>
  <si>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</si>
  <si>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</si>
  <si>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</si>
  <si>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</si>
  <si>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</si>
  <si>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</si>
  <si>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</si>
  <si>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</si>
  <si>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</si>
  <si>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</si>
  <si>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</si>
  <si>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</si>
  <si>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</si>
  <si>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</si>
  <si>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</si>
  <si>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</si>
  <si>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</si>
  <si>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</si>
  <si>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</si>
  <si>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</si>
  <si>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</si>
  <si>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</si>
  <si>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</si>
  <si>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</si>
  <si>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</si>
  <si>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</si>
  <si>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</si>
  <si>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</si>
  <si>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</si>
  <si>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</si>
  <si>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</si>
  <si>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</si>
  <si>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</si>
  <si>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</si>
  <si>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</si>
  <si>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</si>
  <si>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</si>
  <si>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</si>
  <si>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</si>
  <si>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</si>
  <si>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</si>
  <si>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</si>
  <si>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</si>
  <si>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</si>
  <si>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</si>
  <si>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</si>
  <si>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</si>
  <si>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</si>
  <si>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</si>
  <si>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</si>
  <si>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</si>
  <si>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</si>
  <si>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</si>
  <si>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</si>
  <si>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</si>
  <si>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</si>
  <si>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</si>
  <si>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</si>
  <si>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</si>
  <si>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</si>
  <si>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</si>
  <si>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</si>
  <si>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</si>
  <si>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</si>
  <si>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</si>
  <si>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</si>
  <si>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</si>
  <si>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</si>
  <si>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</si>
  <si>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</si>
  <si>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</si>
  <si>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</si>
  <si>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</si>
  <si>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</si>
  <si>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</si>
  <si>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</si>
  <si>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</si>
  <si>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</si>
  <si>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</si>
  <si>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</si>
  <si>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</si>
  <si>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</si>
  <si>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</si>
  <si>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</si>
  <si>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</si>
  <si>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</si>
  <si>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</si>
  <si>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</si>
  <si>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</si>
  <si>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</si>
  <si>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</si>
  <si>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</si>
  <si>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</si>
  <si>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</si>
  <si>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</si>
  <si>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</si>
  <si>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</si>
  <si>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</si>
  <si>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</si>
  <si>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</si>
  <si>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</si>
  <si>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</si>
  <si>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</si>
  <si>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</si>
  <si>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</si>
  <si>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</si>
  <si>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</si>
  <si>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</si>
  <si>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</si>
  <si>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</si>
  <si>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</si>
  <si>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</si>
  <si>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</si>
  <si>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</si>
  <si>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</si>
  <si>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</si>
  <si>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</si>
  <si>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</si>
  <si>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</si>
  <si>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</si>
  <si>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</si>
  <si>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</si>
  <si>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</si>
  <si>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</si>
  <si>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</si>
  <si>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</si>
  <si>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</si>
  <si>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</si>
  <si>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</si>
  <si>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</si>
  <si>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</si>
  <si>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</si>
  <si>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</si>
  <si>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</si>
  <si>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</si>
  <si>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</si>
  <si>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</si>
  <si>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</si>
  <si>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</si>
  <si>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</si>
  <si>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</si>
  <si>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</si>
  <si>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</si>
  <si>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</si>
  <si>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</si>
  <si>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</si>
  <si>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</si>
  <si>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</si>
  <si>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</si>
  <si>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</si>
  <si>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</si>
  <si>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</si>
  <si>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</si>
  <si>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</si>
  <si>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</si>
  <si>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</si>
  <si>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</si>
  <si>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</si>
  <si>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</si>
  <si>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</si>
  <si>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</si>
  <si>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</si>
  <si>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</si>
  <si>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</si>
  <si>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</si>
  <si>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</si>
  <si>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</si>
  <si>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</si>
  <si>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</si>
  <si>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</si>
  <si>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</si>
  <si>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</si>
  <si>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</si>
  <si>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</si>
  <si>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</si>
  <si>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</si>
  <si>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</si>
  <si>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</si>
  <si>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</si>
  <si>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</si>
  <si>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</si>
  <si>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</si>
  <si>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</si>
  <si>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</si>
  <si>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</si>
  <si>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</si>
  <si>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</si>
  <si>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</si>
  <si>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</si>
  <si>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</si>
  <si>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</si>
  <si>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</si>
  <si>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</si>
  <si>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</si>
  <si>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</si>
  <si>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</si>
  <si>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</si>
  <si>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</si>
  <si>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</si>
  <si>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</si>
  <si>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</si>
  <si>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</si>
  <si>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</si>
  <si>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</si>
  <si>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</si>
  <si>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</si>
  <si>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</si>
  <si>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</si>
  <si>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</si>
  <si>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</si>
  <si>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</si>
  <si>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</si>
  <si>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</si>
  <si>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</si>
  <si>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</si>
  <si>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</si>
  <si>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</si>
  <si>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</si>
  <si>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</si>
  <si>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</si>
  <si>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</si>
  <si>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</si>
  <si>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</si>
  <si>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</si>
  <si>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</si>
  <si>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</si>
  <si>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</si>
  <si>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</si>
  <si>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</si>
  <si>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</si>
  <si>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</si>
  <si>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</si>
  <si>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</si>
  <si>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</si>
  <si>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</si>
  <si>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</si>
  <si>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</si>
  <si>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</si>
  <si>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</si>
  <si>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</si>
  <si>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</si>
  <si>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</si>
  <si>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</si>
  <si>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</si>
  <si>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</si>
  <si>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</si>
  <si>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</si>
  <si>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</si>
  <si>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</si>
  <si>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</si>
  <si>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</si>
  <si>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</si>
  <si>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</si>
  <si>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</si>
  <si>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</si>
  <si>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</si>
  <si>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</si>
  <si>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</si>
  <si>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</si>
  <si>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</si>
  <si>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</si>
  <si>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</si>
  <si>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</si>
  <si>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</si>
  <si>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</si>
  <si>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</si>
  <si>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</si>
  <si>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</si>
  <si>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</si>
  <si>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</si>
  <si>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</si>
  <si>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</si>
  <si>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</si>
  <si>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</si>
  <si>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</si>
  <si>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</si>
  <si>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</si>
  <si>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</si>
  <si>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</si>
  <si>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</si>
  <si>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</si>
  <si>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</si>
  <si>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</si>
  <si>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</si>
  <si>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</si>
  <si>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</si>
  <si>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</si>
  <si>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</si>
  <si>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</si>
  <si>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</si>
  <si>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</si>
  <si>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</si>
  <si>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</si>
  <si>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</si>
  <si>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</si>
  <si>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</si>
  <si>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</si>
  <si>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</si>
  <si>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</si>
  <si>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</si>
  <si>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</si>
  <si>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</si>
  <si>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</si>
  <si>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</si>
  <si>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</si>
  <si>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</si>
  <si>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</si>
  <si>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</si>
  <si>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</si>
  <si>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</si>
  <si>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</si>
  <si>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</si>
  <si>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</si>
  <si>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</si>
  <si>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</si>
  <si>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</si>
  <si>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</si>
  <si>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</si>
  <si>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</si>
  <si>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</si>
  <si>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</si>
  <si>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</si>
  <si>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</si>
  <si>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</si>
  <si>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</si>
  <si>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</si>
  <si>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</si>
  <si>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</si>
  <si>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</si>
  <si>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</si>
  <si>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</si>
  <si>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</si>
  <si>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</si>
  <si>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</si>
  <si>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</si>
  <si>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</si>
  <si>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</si>
  <si>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</si>
  <si>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</si>
  <si>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</si>
  <si>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</si>
  <si>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</si>
  <si>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</si>
  <si>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</si>
  <si>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</si>
  <si>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</si>
  <si>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</si>
  <si>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</si>
  <si>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</si>
  <si>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</si>
  <si>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</si>
  <si>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</si>
  <si>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</si>
  <si>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</si>
  <si>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</si>
  <si>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</si>
  <si>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</si>
  <si>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</si>
  <si>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</si>
  <si>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</si>
  <si>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</si>
  <si>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</si>
  <si>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</si>
  <si>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</si>
  <si>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</si>
  <si>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</si>
  <si>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</si>
  <si>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</si>
  <si>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</si>
  <si>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</si>
  <si>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</si>
  <si>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</si>
  <si>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</si>
  <si>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</si>
  <si>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</si>
  <si>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</si>
  <si>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</si>
  <si>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</si>
  <si>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</si>
  <si>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</si>
  <si>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</si>
  <si>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</si>
  <si>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</si>
  <si>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</si>
  <si>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</si>
  <si>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</si>
  <si>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</si>
  <si>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</si>
  <si>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</si>
  <si>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</si>
  <si>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</si>
  <si>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</si>
  <si>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</si>
  <si>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</si>
  <si>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</si>
  <si>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</si>
  <si>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</si>
  <si>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</si>
  <si>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</si>
  <si>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</si>
  <si>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</si>
  <si>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</si>
  <si>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</si>
  <si>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</si>
  <si>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</si>
  <si>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</si>
  <si>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</si>
  <si>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</si>
  <si>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</si>
  <si>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</si>
  <si>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</si>
  <si>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</si>
  <si>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</si>
  <si>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</si>
  <si>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</si>
  <si>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</si>
  <si>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</si>
  <si>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</si>
  <si>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</si>
  <si>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</si>
  <si>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</si>
  <si>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</si>
  <si>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</si>
  <si>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</si>
  <si>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</si>
  <si>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</si>
  <si>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</si>
  <si>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</si>
  <si>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</si>
  <si>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</si>
  <si>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</si>
  <si>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</si>
  <si>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</si>
  <si>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</si>
  <si>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</si>
  <si>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</si>
  <si>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</si>
  <si>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</si>
  <si>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</si>
  <si>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</si>
  <si>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</si>
  <si>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</si>
  <si>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</si>
  <si>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</si>
  <si>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</si>
  <si>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</si>
  <si>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</si>
  <si>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</si>
  <si>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</si>
  <si>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</si>
  <si>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</si>
  <si>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</si>
  <si>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</si>
  <si>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</si>
  <si>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</si>
  <si>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</si>
  <si>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</si>
  <si>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</si>
  <si>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</si>
  <si>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</si>
  <si>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</si>
  <si>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</si>
  <si>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</si>
  <si>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</si>
  <si>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</si>
  <si>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</si>
  <si>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</si>
  <si>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</si>
  <si>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</si>
  <si>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</si>
  <si>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</si>
  <si>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</si>
  <si>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</si>
  <si>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</si>
  <si>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</si>
  <si>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</si>
  <si>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</si>
  <si>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</si>
  <si>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</si>
  <si>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</si>
  <si>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</si>
  <si>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</si>
  <si>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</si>
  <si>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</si>
  <si>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</si>
  <si>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</si>
  <si>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</si>
  <si>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</si>
  <si>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</si>
  <si>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</si>
  <si>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</si>
  <si>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</si>
  <si>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</si>
  <si>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</si>
  <si>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</si>
  <si>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</si>
  <si>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</si>
  <si>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</si>
  <si>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</si>
  <si>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</si>
  <si>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</si>
  <si>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</si>
  <si>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</si>
  <si>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</si>
  <si>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</si>
  <si>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</si>
  <si>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</si>
  <si>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</si>
  <si>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</si>
  <si>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</si>
  <si>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</si>
  <si>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</si>
  <si>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</si>
  <si>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</si>
  <si>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</si>
  <si>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</si>
  <si>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</si>
  <si>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</si>
  <si>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</si>
  <si>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</si>
  <si>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</si>
  <si>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</si>
  <si>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</si>
  <si>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</si>
  <si>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</si>
  <si>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</si>
  <si>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</si>
  <si>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</si>
  <si>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</si>
  <si>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</si>
  <si>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</si>
  <si>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</si>
  <si>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</si>
  <si>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</si>
  <si>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</si>
  <si>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</si>
  <si>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</si>
  <si>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</si>
  <si>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</si>
  <si>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</si>
  <si>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</si>
  <si>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</si>
  <si>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</si>
  <si>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</si>
  <si>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</si>
  <si>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</si>
  <si>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</si>
  <si>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</si>
  <si>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</si>
  <si>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</si>
  <si>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</si>
  <si>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</si>
  <si>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</si>
  <si>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</si>
  <si>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</si>
  <si>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</si>
  <si>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</si>
  <si>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</si>
  <si>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</si>
  <si>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</si>
  <si>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</si>
  <si>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</si>
  <si>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</si>
  <si>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</si>
  <si>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</si>
  <si>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</si>
  <si>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</si>
  <si>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</si>
  <si>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</si>
  <si>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</si>
  <si>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</si>
  <si>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</si>
  <si>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</si>
  <si>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</si>
  <si>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</si>
  <si>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</si>
  <si>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</si>
  <si>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</si>
  <si>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</si>
  <si>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</si>
  <si>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</si>
  <si>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</si>
  <si>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</si>
  <si>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</si>
  <si>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</si>
  <si>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</si>
  <si>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</si>
  <si>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</si>
  <si>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</si>
  <si>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</si>
  <si>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</si>
  <si>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</si>
  <si>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</si>
  <si>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</si>
  <si>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</si>
  <si>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</si>
  <si>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</si>
  <si>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</si>
  <si>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</si>
  <si>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</si>
  <si>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</si>
  <si>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</si>
  <si>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</si>
  <si>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</si>
  <si>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</si>
  <si>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</si>
  <si>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</si>
  <si>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</si>
  <si>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</si>
  <si>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</si>
  <si>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</si>
  <si>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</si>
  <si>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</si>
  <si>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</si>
  <si>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</si>
  <si>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</si>
  <si>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</si>
  <si>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</si>
  <si>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</si>
  <si>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</si>
  <si>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</si>
  <si>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</si>
  <si>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</si>
  <si>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</si>
  <si>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</si>
  <si>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</si>
  <si>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</si>
  <si>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</si>
  <si>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</si>
  <si>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</si>
  <si>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</si>
  <si>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</si>
  <si>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</si>
  <si>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</si>
  <si>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</si>
  <si>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</si>
  <si>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</si>
  <si>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</si>
  <si>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</si>
  <si>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</si>
  <si>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</si>
  <si>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</si>
  <si>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</si>
  <si>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</si>
  <si>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</si>
  <si>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</si>
  <si>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</si>
  <si>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</si>
  <si>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</si>
  <si>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</si>
  <si>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</si>
  <si>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</si>
  <si>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</si>
  <si>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</si>
  <si>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</si>
  <si>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</si>
  <si>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</si>
  <si>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</si>
  <si>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</si>
  <si>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</si>
  <si>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</si>
  <si>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</si>
  <si>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</si>
  <si>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</si>
  <si>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</si>
  <si>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</si>
  <si>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</si>
  <si>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</si>
  <si>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</si>
  <si>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</si>
  <si>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</si>
  <si>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</si>
  <si>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</si>
  <si>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</si>
  <si>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</si>
  <si>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</si>
  <si>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</si>
  <si>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</si>
  <si>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</si>
  <si>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</si>
  <si>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</si>
  <si>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</si>
  <si>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</si>
  <si>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</si>
  <si>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</si>
  <si>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</si>
  <si>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</si>
  <si>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</si>
  <si>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</si>
  <si>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</si>
  <si>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</si>
  <si>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</si>
  <si>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</si>
  <si>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</si>
  <si>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</si>
  <si>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</si>
  <si>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</si>
  <si>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</si>
  <si>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</si>
  <si>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</si>
  <si>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</si>
  <si>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</si>
  <si>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</si>
  <si>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</si>
  <si>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</si>
  <si>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</si>
  <si>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</si>
  <si>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</si>
  <si>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</si>
  <si>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</si>
  <si>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</si>
  <si>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</si>
  <si>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</si>
  <si>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</si>
  <si>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</si>
  <si>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</si>
  <si>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</si>
  <si>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</si>
  <si>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</si>
  <si>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</si>
  <si>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</si>
  <si>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</si>
  <si>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</si>
  <si>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</si>
  <si>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</si>
  <si>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</si>
  <si>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</si>
  <si>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</si>
  <si>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</si>
  <si>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</si>
  <si>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</si>
  <si>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</si>
  <si>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</si>
  <si>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</si>
  <si>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</si>
  <si>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</si>
  <si>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</si>
  <si>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</si>
  <si>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</si>
  <si>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</si>
  <si>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</si>
  <si>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</si>
  <si>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</si>
  <si>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</si>
  <si>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</si>
  <si>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</si>
  <si>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</si>
  <si>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</si>
  <si>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</si>
  <si>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</si>
  <si>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</si>
  <si>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</si>
  <si>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</si>
  <si>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</si>
  <si>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</si>
  <si>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</si>
  <si>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</si>
  <si>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</si>
  <si>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</si>
  <si>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</si>
  <si>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</si>
  <si>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</si>
  <si>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</si>
  <si>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</si>
  <si>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</si>
  <si>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</si>
  <si>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</si>
  <si>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</si>
  <si>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</si>
  <si>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</si>
  <si>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</si>
  <si>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</si>
  <si>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</si>
  <si>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</si>
  <si>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</si>
  <si>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</si>
  <si>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</si>
  <si>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</si>
  <si>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</si>
  <si>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</si>
  <si>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</si>
  <si>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</si>
  <si>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</si>
  <si>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</si>
  <si>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</si>
  <si>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</si>
  <si>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</si>
  <si>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</si>
  <si>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</si>
  <si>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</si>
  <si>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</si>
  <si>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</si>
  <si>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</si>
  <si>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</si>
  <si>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</si>
  <si>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</si>
  <si>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</si>
  <si>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</si>
  <si>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</si>
  <si>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</si>
  <si>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</si>
  <si>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</si>
  <si>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</si>
  <si>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</si>
  <si>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</si>
  <si>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</si>
  <si>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</si>
  <si>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</si>
  <si>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</si>
  <si>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</si>
  <si>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</si>
  <si>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</si>
  <si>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</si>
  <si>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</si>
  <si>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</si>
  <si>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</si>
  <si>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</si>
  <si>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</si>
  <si>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</si>
  <si>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</si>
  <si>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</si>
  <si>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</si>
  <si>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</si>
  <si>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</si>
  <si>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</si>
  <si>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</si>
  <si>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</si>
  <si>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</si>
  <si>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</si>
  <si>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</si>
  <si>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</si>
  <si>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</si>
  <si>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</si>
  <si>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</si>
  <si>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</si>
  <si>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</si>
  <si>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</si>
  <si>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</si>
  <si>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</si>
  <si>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</si>
  <si>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</si>
  <si>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</si>
  <si>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</si>
  <si>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</si>
  <si>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</si>
  <si>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</si>
  <si>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</si>
  <si>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</si>
  <si>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</si>
  <si>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</si>
  <si>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</si>
  <si>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</si>
  <si>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</si>
  <si>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</si>
  <si>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</si>
  <si>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</si>
  <si>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</si>
  <si>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</si>
  <si>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</si>
  <si>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</si>
  <si>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</si>
  <si>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</si>
  <si>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</si>
  <si>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</si>
  <si>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</si>
  <si>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</si>
  <si>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</si>
  <si>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</si>
  <si>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</si>
  <si>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</si>
  <si>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</si>
  <si>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</si>
  <si>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</si>
  <si>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</si>
  <si>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</si>
  <si>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</si>
  <si>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</si>
  <si>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</si>
  <si>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</si>
  <si>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</si>
  <si>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</si>
  <si>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</si>
  <si>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</si>
  <si>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</si>
  <si>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</si>
  <si>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</si>
  <si>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</si>
  <si>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</si>
  <si>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</si>
  <si>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</si>
  <si>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</si>
  <si>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</si>
  <si>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</si>
  <si>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</si>
  <si>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</si>
  <si>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</si>
  <si>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</si>
  <si>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</si>
  <si>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</si>
  <si>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</si>
  <si>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</si>
  <si>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</si>
  <si>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</si>
  <si>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</si>
  <si>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</si>
  <si>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</si>
  <si>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</si>
  <si>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</si>
  <si>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</si>
  <si>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</si>
  <si>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</si>
  <si>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</si>
  <si>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</si>
  <si>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</si>
  <si>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</si>
  <si>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</si>
  <si>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</si>
  <si>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</si>
  <si>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</si>
  <si>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</si>
  <si>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</si>
  <si>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</si>
  <si>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</si>
  <si>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</si>
  <si>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</si>
  <si>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</si>
  <si>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</si>
  <si>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</si>
  <si>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</si>
  <si>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</si>
  <si>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</si>
  <si>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</si>
  <si>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</si>
  <si>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</si>
  <si>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</si>
  <si>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</si>
  <si>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</si>
  <si>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</si>
  <si>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</si>
  <si>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</si>
  <si>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</si>
  <si>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</si>
  <si>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</si>
  <si>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</si>
  <si>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</si>
  <si>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</si>
  <si>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</si>
  <si>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</si>
  <si>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</si>
  <si>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</si>
  <si>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</si>
  <si>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</si>
  <si>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</si>
  <si>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</si>
  <si>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</si>
  <si>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</si>
  <si>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</si>
  <si>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</si>
  <si>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</si>
  <si>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</si>
  <si>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</si>
  <si>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</si>
  <si>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</si>
  <si>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</si>
  <si>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</si>
  <si>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</si>
  <si>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</si>
  <si>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</si>
  <si>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</si>
  <si>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</si>
  <si>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</si>
  <si>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</si>
  <si>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</si>
  <si>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</si>
  <si>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</si>
  <si>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</si>
  <si>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</si>
  <si>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</si>
  <si>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</si>
  <si>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</si>
  <si>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</si>
  <si>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</si>
  <si>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</si>
  <si>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</si>
  <si>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</si>
  <si>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</si>
  <si>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</si>
  <si>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</si>
  <si>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</si>
  <si>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</si>
  <si>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</si>
  <si>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</si>
  <si>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</si>
  <si>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</si>
  <si>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</si>
  <si>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</si>
  <si>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</si>
  <si>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</si>
  <si>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</si>
  <si>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</si>
  <si>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</si>
  <si>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</si>
  <si>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</si>
  <si>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</si>
  <si>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</si>
  <si>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</si>
  <si>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</si>
  <si>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</si>
  <si>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</si>
  <si>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</si>
  <si>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</si>
  <si>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</si>
  <si>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</si>
  <si>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</si>
  <si>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</si>
  <si>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</si>
  <si>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</si>
  <si>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</si>
  <si>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</si>
  <si>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</si>
  <si>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</si>
  <si>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</si>
  <si>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</si>
  <si>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</si>
  <si>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</si>
  <si>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</si>
  <si>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</si>
  <si>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</si>
  <si>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</si>
  <si>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</si>
  <si>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</si>
  <si>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</si>
  <si>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</si>
  <si>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</si>
  <si>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</si>
  <si>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</si>
  <si>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</si>
  <si>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</si>
  <si>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</si>
  <si>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</si>
  <si>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</si>
  <si>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</si>
  <si>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</si>
  <si>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</si>
  <si>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</si>
  <si>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</si>
  <si>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</si>
  <si>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</si>
  <si>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</si>
  <si>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</si>
  <si>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</si>
  <si>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</si>
  <si>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</si>
  <si>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</si>
  <si>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</si>
  <si>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</si>
  <si>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</si>
  <si>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</si>
  <si>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</si>
  <si>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</si>
  <si>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</si>
  <si>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</si>
  <si>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</si>
  <si>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</si>
  <si>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</si>
  <si>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</si>
  <si>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</si>
  <si>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</si>
  <si>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</si>
  <si>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</si>
  <si>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</si>
  <si>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</si>
  <si>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</si>
  <si>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</si>
  <si>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</si>
  <si>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</si>
  <si>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</si>
  <si>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</si>
  <si>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</si>
  <si>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</si>
  <si>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</si>
  <si>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</si>
  <si>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</si>
  <si>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</si>
  <si>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</si>
  <si>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</si>
  <si>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</si>
  <si>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</si>
  <si>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</si>
  <si>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</si>
  <si>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</si>
  <si>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</si>
  <si>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</si>
  <si>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</si>
  <si>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</si>
  <si>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</si>
  <si>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</si>
  <si>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</si>
  <si>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</si>
  <si>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</si>
  <si>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</si>
  <si>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</si>
  <si>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</si>
  <si>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</si>
  <si>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</si>
  <si>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</si>
  <si>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</si>
  <si>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</si>
  <si>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</si>
  <si>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</si>
  <si>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</si>
  <si>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</si>
  <si>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</si>
  <si>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</si>
  <si>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</si>
  <si>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</si>
  <si>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</si>
  <si>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</si>
  <si>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</si>
  <si>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</si>
  <si>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</si>
  <si>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</si>
  <si>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</si>
  <si>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</si>
  <si>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</si>
  <si>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</si>
  <si>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</si>
  <si>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</si>
  <si>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</si>
  <si>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</si>
  <si>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</si>
  <si>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</si>
  <si>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</si>
  <si>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</si>
  <si>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</si>
  <si>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</si>
  <si>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</si>
  <si>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</si>
  <si>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</si>
  <si>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</si>
  <si>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</si>
  <si>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</si>
  <si>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</si>
  <si>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</si>
  <si>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</si>
  <si>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</si>
  <si>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</si>
  <si>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</si>
  <si>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</si>
  <si>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</si>
  <si>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</si>
  <si>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</si>
  <si>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</si>
  <si>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</si>
  <si>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</si>
  <si>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</si>
  <si>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</si>
  <si>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</si>
  <si>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</si>
  <si>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</si>
  <si>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</si>
  <si>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</si>
  <si>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</si>
  <si>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</si>
  <si>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</si>
  <si>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</si>
  <si>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</si>
  <si>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</si>
  <si>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</si>
  <si>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</si>
  <si>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</si>
  <si>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</si>
  <si>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</si>
  <si>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</si>
  <si>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</si>
  <si>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</si>
  <si>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</si>
  <si>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</si>
  <si>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</si>
  <si>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</si>
  <si>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</si>
  <si>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</si>
  <si>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</si>
  <si>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</si>
  <si>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</si>
  <si>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</si>
  <si>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</si>
  <si>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</si>
  <si>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</si>
  <si>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</si>
  <si>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</si>
  <si>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</si>
  <si>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</si>
  <si>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</si>
  <si>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</si>
  <si>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</si>
  <si>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</si>
  <si>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</si>
  <si>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</si>
  <si>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</si>
  <si>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</si>
  <si>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</si>
  <si>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</si>
  <si>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</si>
  <si>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</si>
  <si>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</si>
  <si>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</si>
  <si>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</si>
  <si>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</si>
  <si>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</si>
  <si>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</si>
  <si>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</si>
  <si>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</si>
  <si>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</si>
  <si>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</si>
  <si>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</si>
  <si>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</si>
  <si>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</si>
  <si>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</si>
  <si>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</si>
  <si>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</si>
  <si>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</si>
  <si>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</si>
  <si>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</si>
  <si>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</si>
  <si>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</si>
  <si>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</si>
  <si>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</si>
  <si>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</si>
  <si>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</si>
  <si>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</si>
  <si>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</si>
  <si>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</si>
  <si>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</si>
  <si>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</si>
  <si>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</si>
  <si>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</si>
  <si>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</si>
  <si>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</si>
  <si>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</si>
  <si>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</si>
  <si>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</si>
  <si>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</si>
  <si>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</si>
  <si>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</si>
  <si>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</si>
  <si>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</si>
  <si>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</si>
  <si>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</si>
  <si>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</si>
  <si>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</si>
  <si>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</si>
  <si>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</si>
  <si>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</si>
  <si>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</si>
  <si>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</si>
  <si>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</si>
  <si>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</si>
  <si>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</si>
  <si>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</si>
  <si>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</si>
  <si>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</si>
  <si>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</si>
  <si>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</si>
  <si>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</si>
  <si>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</si>
  <si>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</si>
  <si>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</si>
  <si>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</si>
  <si>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</si>
  <si>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</si>
  <si>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</si>
  <si>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</si>
  <si>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</si>
  <si>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</si>
  <si>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</si>
  <si>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</si>
  <si>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</si>
  <si>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</si>
  <si>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</si>
  <si>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</si>
  <si>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</si>
  <si>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</si>
  <si>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</si>
  <si>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</si>
  <si>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</si>
  <si>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</si>
  <si>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</si>
  <si>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</si>
  <si>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</si>
  <si>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</si>
  <si>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</si>
  <si>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</si>
  <si>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</si>
  <si>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</si>
  <si>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</si>
  <si>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</si>
  <si>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</si>
  <si>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</si>
  <si>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</si>
  <si>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</si>
  <si>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</si>
  <si>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</si>
  <si>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</si>
  <si>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</si>
  <si>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</si>
  <si>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</si>
  <si>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</si>
  <si>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</si>
  <si>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</si>
  <si>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</si>
  <si>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</si>
  <si>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</si>
  <si>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</si>
  <si>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</si>
  <si>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</si>
  <si>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</si>
  <si>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</si>
  <si>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</si>
  <si>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</si>
  <si>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</si>
  <si>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</si>
  <si>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</si>
  <si>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</si>
  <si>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</si>
  <si>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</si>
  <si>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</si>
  <si>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</si>
  <si>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</si>
  <si>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</si>
  <si>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</si>
  <si>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</si>
  <si>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</si>
  <si>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</si>
  <si>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</si>
  <si>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</si>
  <si>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</si>
  <si>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</si>
  <si>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</si>
  <si>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</si>
  <si>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</si>
  <si>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</si>
  <si>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</si>
  <si>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</si>
  <si>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</si>
  <si>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</si>
  <si>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</si>
  <si>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</si>
  <si>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</si>
  <si>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</si>
  <si>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</si>
  <si>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</si>
  <si>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</si>
  <si>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</si>
  <si>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</si>
  <si>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</si>
  <si>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</si>
  <si>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</si>
  <si>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</si>
  <si>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</si>
  <si>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</si>
  <si>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</si>
  <si>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</si>
  <si>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</si>
  <si>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</si>
  <si>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</si>
  <si>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</si>
  <si>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</si>
  <si>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</si>
  <si>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</si>
  <si>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</si>
  <si>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</si>
  <si>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</si>
  <si>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</si>
  <si>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</si>
  <si>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</si>
  <si>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</si>
  <si>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</si>
  <si>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</si>
  <si>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</si>
  <si>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</si>
  <si>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</si>
  <si>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</si>
  <si>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</si>
  <si>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</si>
  <si>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</si>
  <si>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</si>
  <si>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</si>
  <si>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</si>
  <si>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</si>
  <si>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</si>
  <si>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</si>
  <si>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</si>
  <si>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</si>
  <si>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</si>
  <si>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</si>
  <si>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</si>
  <si>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</si>
  <si>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</si>
  <si>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</si>
  <si>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</si>
  <si>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</si>
  <si>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</si>
  <si>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</si>
  <si>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</si>
  <si>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</si>
  <si>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</si>
  <si>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</si>
  <si>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</si>
  <si>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</si>
  <si>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</si>
  <si>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</si>
  <si>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</si>
  <si>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</si>
  <si>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</si>
  <si>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</si>
  <si>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</si>
  <si>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</si>
  <si>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</si>
  <si>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</si>
  <si>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</si>
  <si>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</si>
  <si>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</si>
  <si>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</si>
  <si>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</si>
  <si>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</si>
  <si>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</si>
  <si>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</si>
  <si>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</si>
  <si>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</si>
  <si>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</si>
  <si>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</si>
  <si>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</si>
  <si>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</si>
  <si>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</si>
  <si>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</si>
  <si>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</si>
  <si>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</si>
  <si>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</si>
  <si>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</si>
  <si>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</si>
  <si>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</si>
  <si>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</si>
  <si>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</si>
  <si>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</si>
  <si>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</si>
  <si>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</si>
  <si>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</si>
  <si>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</si>
  <si>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</si>
  <si>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</si>
  <si>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</si>
  <si>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</si>
  <si>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</si>
  <si>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</si>
  <si>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</si>
  <si>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</si>
  <si>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</si>
  <si>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</si>
  <si>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</si>
  <si>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</si>
  <si>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</si>
  <si>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</si>
  <si>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</si>
  <si>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</si>
  <si>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</si>
  <si>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</si>
  <si>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</si>
  <si>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</si>
  <si>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</si>
  <si>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</si>
  <si>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</si>
  <si>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</si>
  <si>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</si>
  <si>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</si>
  <si>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</si>
  <si>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</si>
  <si>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</si>
  <si>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</si>
  <si>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</si>
  <si>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</si>
  <si>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</si>
  <si>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</si>
  <si>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</si>
  <si>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</si>
  <si>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</si>
  <si>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</si>
  <si>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</si>
  <si>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</si>
  <si>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</si>
  <si>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</si>
  <si>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</si>
  <si>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</si>
  <si>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</si>
  <si>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</si>
  <si>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</si>
  <si>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</si>
  <si>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</si>
  <si>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</si>
  <si>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</si>
  <si>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</si>
  <si>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</si>
  <si>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</si>
  <si>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</si>
  <si>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</si>
  <si>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</si>
  <si>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</si>
  <si>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</si>
  <si>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</si>
  <si>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</si>
  <si>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</si>
  <si>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</si>
  <si>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</si>
  <si>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</si>
  <si>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</si>
  <si>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</si>
  <si>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</si>
  <si>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</si>
  <si>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</si>
  <si>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</si>
  <si>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</si>
  <si>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</si>
  <si>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</si>
  <si>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</si>
  <si>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</si>
  <si>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</si>
  <si>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</si>
  <si>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</si>
  <si>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</si>
  <si>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</si>
  <si>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</si>
  <si>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</si>
  <si>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</si>
  <si>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</si>
  <si>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</si>
  <si>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</si>
  <si>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</si>
  <si>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</si>
  <si>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</si>
  <si>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</si>
  <si>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</si>
  <si>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</si>
  <si>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</si>
  <si>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</si>
  <si>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</si>
  <si>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</si>
  <si>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</si>
  <si>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</si>
  <si>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</si>
  <si>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</si>
  <si>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</si>
  <si>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</si>
  <si>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</si>
  <si>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</si>
  <si>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</si>
  <si>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</si>
  <si>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</si>
  <si>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</si>
  <si>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</si>
  <si>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</si>
  <si>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</si>
  <si>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</si>
  <si>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</si>
  <si>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</si>
  <si>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</si>
  <si>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</si>
  <si>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</si>
  <si>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</si>
  <si>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</si>
  <si>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</si>
  <si>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</si>
  <si>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</si>
  <si>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</si>
  <si>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</si>
  <si>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</si>
  <si>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</si>
  <si>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</si>
  <si>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</si>
  <si>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</si>
  <si>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</si>
  <si>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</si>
  <si>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</si>
  <si>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</si>
  <si>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</si>
  <si>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</si>
  <si>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</si>
  <si>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</si>
  <si>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</si>
  <si>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</si>
  <si>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</si>
  <si>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</si>
  <si>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</si>
  <si>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</si>
  <si>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</si>
  <si>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</si>
  <si>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</si>
  <si>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</si>
  <si>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</si>
  <si>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</si>
  <si>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</si>
  <si>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</si>
  <si>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</si>
  <si>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</si>
  <si>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</si>
  <si>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</si>
  <si>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</si>
  <si>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</si>
  <si>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</si>
  <si>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</si>
  <si>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</si>
  <si>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</si>
  <si>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</si>
  <si>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</si>
  <si>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</si>
  <si>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</si>
  <si>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</si>
  <si>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</si>
  <si>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</si>
  <si>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</si>
  <si>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</si>
  <si>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</si>
  <si>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</si>
  <si>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</si>
  <si>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</si>
  <si>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</si>
  <si>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</si>
  <si>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</si>
  <si>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</si>
  <si>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</si>
  <si>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</si>
  <si>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</si>
  <si>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</si>
  <si>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</si>
  <si>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</si>
  <si>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</si>
  <si>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</si>
  <si>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</si>
  <si>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</si>
  <si>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</si>
  <si>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</si>
  <si>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</si>
  <si>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</si>
  <si>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</si>
  <si>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</si>
  <si>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</si>
  <si>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</si>
  <si>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</si>
  <si>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</si>
  <si>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</si>
  <si>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</si>
  <si>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</si>
  <si>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</si>
  <si>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</si>
  <si>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</si>
  <si>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</si>
  <si>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</si>
  <si>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</si>
  <si>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</si>
  <si>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</si>
  <si>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</si>
  <si>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</si>
  <si>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</si>
  <si>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</si>
  <si>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</si>
  <si>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</si>
  <si>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</si>
  <si>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</si>
  <si>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</si>
  <si>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</si>
  <si>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</si>
  <si>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</si>
  <si>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</si>
  <si>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</si>
  <si>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</si>
  <si>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</si>
  <si>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</si>
  <si>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</si>
  <si>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</si>
  <si>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</si>
  <si>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</si>
  <si>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</si>
  <si>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</si>
  <si>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</si>
  <si>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</si>
  <si>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</si>
  <si>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</si>
  <si>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</si>
  <si>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</si>
  <si>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</si>
  <si>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</si>
  <si>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</si>
  <si>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</si>
  <si>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</si>
  <si>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</si>
  <si>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</si>
  <si>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</si>
  <si>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</si>
  <si>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</si>
  <si>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</si>
  <si>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</si>
  <si>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</si>
  <si>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</si>
  <si>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</si>
  <si>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</si>
  <si>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</si>
  <si>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</si>
  <si>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</si>
  <si>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</si>
  <si>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</si>
  <si>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</si>
  <si>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</si>
  <si>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</si>
  <si>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</si>
  <si>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</si>
  <si>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</si>
  <si>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</si>
  <si>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</si>
  <si>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</si>
  <si>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</si>
  <si>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</si>
  <si>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</si>
  <si>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</si>
  <si>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</si>
  <si>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</si>
  <si>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</si>
  <si>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</si>
  <si>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</si>
  <si>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</si>
  <si>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</si>
  <si>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</si>
  <si>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</si>
  <si>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</si>
  <si>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</si>
  <si>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</si>
  <si>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</si>
  <si>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</si>
  <si>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</si>
  <si>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</si>
  <si>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</si>
  <si>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</si>
  <si>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</si>
  <si>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</si>
  <si>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</si>
  <si>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</si>
  <si>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</si>
  <si>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</si>
  <si>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</si>
  <si>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</si>
  <si>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</si>
  <si>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</si>
  <si>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</si>
  <si>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</si>
  <si>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</si>
  <si>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</si>
  <si>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</si>
  <si>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</si>
  <si>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</si>
  <si>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</si>
  <si>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</si>
  <si>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</si>
  <si>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</si>
  <si>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</si>
  <si>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</si>
  <si>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</si>
  <si>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</si>
  <si>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</si>
  <si>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</si>
  <si>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</si>
  <si>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</si>
  <si>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</si>
  <si>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</si>
  <si>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</si>
  <si>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</si>
  <si>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</si>
  <si>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</si>
  <si>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</si>
  <si>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</si>
  <si>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</si>
  <si>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</si>
  <si>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</si>
  <si>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</si>
  <si>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</si>
  <si>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</si>
  <si>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</si>
  <si>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</si>
  <si>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</si>
  <si>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</si>
  <si>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</si>
  <si>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</si>
  <si>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</si>
  <si>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</si>
  <si>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</si>
  <si>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</si>
  <si>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</si>
  <si>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</si>
  <si>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</si>
  <si>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</si>
  <si>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</si>
  <si>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</si>
  <si>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</si>
  <si>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</si>
  <si>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</si>
  <si>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</si>
  <si>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</si>
  <si>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</si>
  <si>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</si>
  <si>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</si>
  <si>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</si>
  <si>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</si>
  <si>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</si>
  <si>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</si>
  <si>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</si>
  <si>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</si>
  <si>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</si>
  <si>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</si>
  <si>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</si>
  <si>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</si>
  <si>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</si>
  <si>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</si>
  <si>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</si>
  <si>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</si>
  <si>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</si>
  <si>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</si>
  <si>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</si>
  <si>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</si>
  <si>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</si>
  <si>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</si>
  <si>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</si>
  <si>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</si>
  <si>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</si>
  <si>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</si>
  <si>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</si>
  <si>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</si>
  <si>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</si>
  <si>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</si>
  <si>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</si>
  <si>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</si>
  <si>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</si>
  <si>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</si>
  <si>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</si>
  <si>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</si>
  <si>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</si>
  <si>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</si>
  <si>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</si>
  <si>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</si>
  <si>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</si>
  <si>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</si>
  <si>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</si>
  <si>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</si>
  <si>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</si>
  <si>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</si>
  <si>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</si>
  <si>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</si>
  <si>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</si>
  <si>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</si>
  <si>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</si>
  <si>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</si>
  <si>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</si>
  <si>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</si>
  <si>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</si>
  <si>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</si>
  <si>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</si>
  <si>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</si>
  <si>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</si>
  <si>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</si>
  <si>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</si>
  <si>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</si>
  <si>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</si>
  <si>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</si>
  <si>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</si>
  <si>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</si>
  <si>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</si>
  <si>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</si>
  <si>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</si>
  <si>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</si>
  <si>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</si>
  <si>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</si>
  <si>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</si>
  <si>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</si>
  <si>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</si>
  <si>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</si>
  <si>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</si>
  <si>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</si>
  <si>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</si>
  <si>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</si>
  <si>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</si>
  <si>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</si>
  <si>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</si>
  <si>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</si>
  <si>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</si>
  <si>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</si>
  <si>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</si>
  <si>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</si>
  <si>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</si>
  <si>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</si>
  <si>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</si>
  <si>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</si>
  <si>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</si>
  <si>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</si>
  <si>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</si>
  <si>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</si>
  <si>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</si>
  <si>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</si>
  <si>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</si>
  <si>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</si>
  <si>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</si>
  <si>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</si>
  <si>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</si>
  <si>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</si>
  <si>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</si>
  <si>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</si>
  <si>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</si>
  <si>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</si>
  <si>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</si>
  <si>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</si>
  <si>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</si>
  <si>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</si>
  <si>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</si>
  <si>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</si>
  <si>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</si>
  <si>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</si>
  <si>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</si>
  <si>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</si>
  <si>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</si>
  <si>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</si>
  <si>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</si>
  <si>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</si>
  <si>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</si>
  <si>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</si>
  <si>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</si>
  <si>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</si>
  <si>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</si>
  <si>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</si>
  <si>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</si>
  <si>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</si>
  <si>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</si>
  <si>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</si>
  <si>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</si>
  <si>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</si>
  <si>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</si>
  <si>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</si>
  <si>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</si>
  <si>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</si>
  <si>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</si>
  <si>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</si>
  <si>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</si>
  <si>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</si>
  <si>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</si>
  <si>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</si>
  <si>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</si>
  <si>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</si>
  <si>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</si>
  <si>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</si>
  <si>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</si>
  <si>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</si>
  <si>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</si>
  <si>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</si>
  <si>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</si>
  <si>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</si>
  <si>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</si>
  <si>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</si>
  <si>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</si>
  <si>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</si>
  <si>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</si>
  <si>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</si>
  <si>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</si>
  <si>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</si>
  <si>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</si>
  <si>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</si>
  <si>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</si>
  <si>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</si>
  <si>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</si>
  <si>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</si>
  <si>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</si>
  <si>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</si>
  <si>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</si>
  <si>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</si>
  <si>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</si>
  <si>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</si>
  <si>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</si>
  <si>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</si>
  <si>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</si>
  <si>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</si>
  <si>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</si>
  <si>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</si>
  <si>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</si>
  <si>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</si>
  <si>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</si>
  <si>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</si>
  <si>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</si>
  <si>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</si>
  <si>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</si>
  <si>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</si>
  <si>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</si>
  <si>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</si>
  <si>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</si>
  <si>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</si>
  <si>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</si>
  <si>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</si>
  <si>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</si>
  <si>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</si>
  <si>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</si>
  <si>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</si>
  <si>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</si>
  <si>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</si>
  <si>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</si>
  <si>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</si>
  <si>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</si>
  <si>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</si>
  <si>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</si>
  <si>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</si>
  <si>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</si>
  <si>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</si>
  <si>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</si>
  <si>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</si>
  <si>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</si>
  <si>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</si>
  <si>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</si>
  <si>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</si>
  <si>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</si>
  <si>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</si>
  <si>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</si>
  <si>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</si>
  <si>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</si>
  <si>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</si>
  <si>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</si>
  <si>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</si>
  <si>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</si>
  <si>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</si>
  <si>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</si>
  <si>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</si>
  <si>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</si>
  <si>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</si>
  <si>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</si>
  <si>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</si>
  <si>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</si>
  <si>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</si>
  <si>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</si>
  <si>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</si>
  <si>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</si>
  <si>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</si>
  <si>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</si>
  <si>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</si>
  <si>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</si>
  <si>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</si>
  <si>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</si>
  <si>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</si>
  <si>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</si>
  <si>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</si>
  <si>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</si>
  <si>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</si>
  <si>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</si>
  <si>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</si>
  <si>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</si>
  <si>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</si>
  <si>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</si>
  <si>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</si>
  <si>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</si>
  <si>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</si>
  <si>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</si>
  <si>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</si>
  <si>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</si>
  <si>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</si>
  <si>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</si>
  <si>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</si>
  <si>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</si>
  <si>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</si>
  <si>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</si>
  <si>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</si>
  <si>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</si>
  <si>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</si>
  <si>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</si>
  <si>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</si>
  <si>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</si>
  <si>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</si>
  <si>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</si>
  <si>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</si>
  <si>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</si>
  <si>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</si>
  <si>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</si>
  <si>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</si>
  <si>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</si>
  <si>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</si>
  <si>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</si>
  <si>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</si>
  <si>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</si>
  <si>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</si>
  <si>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</si>
  <si>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</si>
  <si>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</si>
  <si>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</si>
  <si>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</si>
  <si>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</si>
  <si>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</si>
  <si>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</si>
  <si>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</si>
  <si>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</si>
  <si>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</si>
  <si>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</si>
  <si>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</si>
  <si>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</si>
  <si>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</si>
  <si>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</si>
  <si>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</si>
  <si>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</si>
  <si>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</si>
  <si>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</si>
  <si>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</si>
  <si>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</si>
  <si>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</si>
  <si>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</si>
  <si>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</si>
  <si>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</si>
  <si>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</si>
  <si>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</si>
  <si>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</si>
  <si>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</si>
  <si>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</si>
  <si>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</si>
  <si>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</si>
  <si>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</si>
  <si>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</si>
  <si>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</si>
  <si>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</si>
  <si>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</si>
  <si>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</si>
  <si>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</si>
  <si>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</si>
  <si>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</si>
  <si>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</si>
  <si>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</si>
  <si>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</si>
  <si>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</si>
  <si>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</si>
  <si>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</si>
  <si>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</si>
  <si>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</si>
  <si>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</si>
  <si>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</si>
  <si>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</si>
  <si>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</si>
  <si>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</si>
  <si>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</si>
  <si>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</si>
  <si>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</si>
  <si>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</si>
  <si>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</si>
  <si>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</si>
  <si>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</si>
  <si>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</si>
  <si>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</si>
  <si>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</si>
  <si>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</si>
  <si>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</si>
  <si>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</si>
  <si>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</si>
  <si>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</si>
  <si>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</si>
  <si>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</si>
  <si>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</si>
  <si>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</si>
  <si>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</si>
  <si>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</si>
  <si>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</si>
  <si>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</si>
  <si>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</si>
  <si>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</si>
  <si>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</si>
  <si>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</si>
  <si>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</si>
  <si>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</si>
  <si>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</si>
  <si>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</si>
  <si>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</si>
  <si>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</si>
  <si>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</si>
  <si>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</si>
  <si>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</si>
  <si>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</si>
  <si>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</si>
  <si>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</si>
  <si>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</si>
  <si>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</si>
  <si>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</si>
  <si>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</si>
  <si>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</si>
  <si>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</si>
  <si>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</si>
  <si>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</si>
  <si>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</si>
  <si>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</si>
  <si>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</si>
  <si>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</si>
  <si>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</si>
  <si>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</si>
  <si>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</si>
  <si>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</si>
  <si>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</si>
  <si>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</si>
  <si>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</si>
  <si>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</si>
  <si>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</si>
  <si>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</si>
  <si>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</si>
  <si>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</si>
  <si>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</si>
  <si>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</si>
  <si>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</si>
  <si>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</si>
  <si>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</si>
  <si>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</si>
  <si>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</si>
  <si>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</si>
  <si>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</si>
  <si>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</si>
  <si>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</si>
  <si>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</si>
  <si>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</si>
  <si>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</si>
  <si>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</si>
  <si>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</si>
  <si>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</si>
  <si>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</si>
  <si>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</si>
  <si>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</si>
  <si>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</si>
  <si>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</si>
  <si>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</si>
  <si>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</si>
  <si>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</si>
  <si>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</si>
  <si>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</si>
  <si>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</si>
  <si>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</si>
  <si>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</si>
  <si>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</si>
  <si>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</si>
  <si>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</si>
  <si>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</si>
  <si>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</si>
  <si>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</si>
  <si>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</si>
  <si>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</si>
  <si>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</si>
  <si>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</si>
  <si>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</si>
  <si>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</si>
  <si>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</si>
  <si>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</si>
  <si>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</si>
  <si>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</si>
  <si>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</si>
  <si>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</si>
  <si>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</si>
  <si>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</si>
  <si>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</si>
  <si>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</si>
  <si>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</si>
  <si>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</si>
  <si>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</si>
  <si>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</si>
  <si>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</si>
  <si>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</si>
  <si>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</si>
  <si>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</si>
  <si>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</si>
  <si>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</si>
  <si>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</si>
  <si>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</si>
  <si>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</si>
  <si>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</si>
  <si>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</si>
  <si>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</si>
  <si>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</si>
  <si>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</si>
  <si>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</si>
  <si>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</si>
  <si>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</si>
  <si>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</si>
  <si>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</si>
  <si>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</si>
  <si>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</si>
  <si>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</si>
  <si>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</si>
  <si>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</si>
  <si>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</si>
  <si>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</si>
  <si>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</si>
  <si>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</si>
  <si>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</si>
  <si>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</si>
  <si>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</si>
  <si>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</si>
  <si>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</si>
  <si>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</si>
  <si>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</si>
  <si>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</si>
  <si>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</si>
  <si>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</si>
  <si>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</si>
  <si>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</si>
  <si>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</si>
  <si>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</si>
  <si>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</si>
  <si>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</si>
  <si>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</si>
  <si>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</si>
  <si>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</si>
  <si>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</si>
  <si>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</si>
  <si>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</si>
  <si>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</si>
  <si>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</si>
  <si>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</si>
  <si>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</si>
  <si>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</si>
  <si>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</si>
  <si>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</si>
  <si>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</si>
  <si>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</si>
  <si>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</si>
  <si>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</si>
  <si>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</si>
  <si>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</si>
  <si>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</si>
  <si>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</si>
  <si>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</si>
  <si>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</si>
  <si>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</si>
  <si>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</si>
  <si>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</si>
  <si>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</si>
  <si>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</si>
  <si>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</si>
  <si>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</si>
  <si>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</si>
  <si>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</si>
  <si>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</si>
  <si>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</si>
  <si>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</si>
  <si>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</si>
  <si>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</si>
  <si>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</si>
  <si>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</si>
  <si>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</si>
  <si>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</si>
  <si>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</si>
  <si>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</si>
  <si>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</si>
  <si>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</si>
  <si>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</si>
  <si>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</si>
  <si>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</si>
  <si>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</si>
  <si>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</si>
  <si>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</si>
  <si>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</si>
  <si>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</si>
  <si>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</si>
  <si>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</si>
  <si>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</si>
  <si>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</si>
  <si>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</si>
  <si>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</si>
  <si>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</si>
  <si>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</si>
  <si>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</si>
  <si>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</si>
  <si>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</si>
  <si>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</si>
  <si>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</si>
  <si>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</si>
  <si>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</si>
  <si>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</si>
  <si>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</si>
  <si>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</si>
  <si>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</si>
  <si>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</si>
  <si>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</si>
  <si>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</si>
  <si>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</si>
  <si>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</si>
  <si>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</si>
  <si>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</si>
  <si>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</si>
  <si>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</si>
  <si>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</si>
  <si>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</si>
  <si>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</si>
  <si>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</si>
  <si>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</si>
  <si>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</si>
  <si>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</si>
  <si>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</si>
  <si>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</si>
  <si>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</si>
  <si>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</si>
  <si>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</si>
  <si>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</si>
  <si>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</si>
  <si>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</si>
  <si>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</si>
  <si>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</si>
  <si>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</si>
  <si>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</si>
  <si>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</si>
  <si>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</si>
  <si>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</si>
  <si>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</si>
  <si>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</si>
  <si>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</si>
  <si>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</si>
  <si>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</si>
  <si>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</si>
  <si>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</si>
  <si>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</si>
  <si>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</si>
  <si>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</si>
  <si>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</si>
  <si>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</si>
  <si>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</si>
  <si>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</si>
  <si>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</si>
  <si>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</si>
  <si>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</si>
  <si>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</si>
  <si>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</si>
  <si>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</si>
  <si>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</si>
  <si>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</si>
  <si>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</si>
  <si>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</si>
  <si>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</si>
  <si>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</si>
  <si>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</si>
  <si>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</si>
  <si>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</si>
  <si>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</si>
  <si>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</si>
  <si>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</si>
  <si>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</si>
  <si>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</si>
  <si>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</si>
  <si>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</si>
  <si>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</si>
  <si>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</si>
  <si>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</si>
  <si>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</si>
  <si>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</si>
  <si>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</si>
  <si>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</si>
  <si>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</si>
  <si>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</si>
  <si>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</si>
  <si>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</si>
  <si>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</si>
  <si>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</si>
  <si>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</si>
  <si>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</si>
  <si>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</si>
  <si>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</si>
  <si>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</si>
  <si>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</si>
  <si>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</si>
  <si>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</si>
  <si>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</si>
  <si>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</si>
  <si>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</si>
  <si>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</si>
  <si>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</si>
  <si>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</si>
  <si>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</si>
  <si>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</si>
  <si>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</si>
  <si>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</si>
  <si>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</si>
  <si>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</si>
  <si>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</si>
  <si>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</si>
  <si>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</si>
  <si>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</si>
  <si>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</si>
  <si>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</si>
  <si>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</si>
  <si>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</si>
  <si>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</si>
  <si>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</si>
  <si>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</si>
  <si>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</si>
  <si>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</si>
  <si>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</si>
  <si>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</si>
  <si>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</si>
  <si>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</si>
  <si>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</si>
  <si>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</si>
  <si>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</si>
  <si>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</si>
  <si>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</si>
  <si>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</si>
  <si>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</si>
  <si>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</si>
  <si>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</si>
  <si>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</si>
  <si>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</si>
  <si>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</si>
  <si>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</si>
  <si>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</si>
  <si>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</si>
  <si>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</si>
  <si>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</si>
  <si>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</si>
  <si>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</si>
  <si>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</si>
  <si>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</si>
  <si>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</si>
  <si>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</si>
  <si>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</si>
  <si>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</si>
  <si>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</si>
  <si>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</si>
  <si>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</si>
  <si>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</si>
  <si>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</si>
  <si>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</si>
  <si>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</si>
  <si>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</si>
  <si>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</si>
  <si>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</si>
  <si>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</si>
  <si>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</si>
  <si>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</si>
  <si>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</si>
  <si>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</si>
  <si>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</si>
  <si>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</si>
  <si>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</si>
  <si>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</si>
  <si>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</si>
  <si>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</si>
  <si>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</si>
  <si>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</si>
  <si>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</si>
  <si>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</si>
  <si>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</si>
  <si>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</si>
  <si>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</si>
  <si>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</si>
  <si>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</si>
  <si>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</si>
  <si>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</si>
  <si>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</si>
  <si>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</si>
  <si>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</si>
  <si>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</si>
  <si>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</si>
  <si>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</si>
  <si>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</si>
  <si>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</si>
  <si>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</si>
  <si>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</si>
  <si>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</si>
  <si>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</si>
  <si>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</si>
  <si>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</si>
  <si>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</si>
  <si>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</si>
  <si>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</si>
  <si>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</si>
  <si>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</si>
  <si>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</si>
  <si>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</si>
  <si>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</si>
  <si>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</si>
  <si>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</si>
  <si>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</si>
  <si>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</si>
  <si>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</si>
  <si>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</si>
  <si>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</si>
  <si>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</si>
  <si>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</si>
  <si>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</si>
  <si>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</si>
  <si>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</si>
  <si>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</si>
  <si>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</si>
  <si>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</si>
  <si>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</si>
  <si>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</si>
  <si>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</si>
  <si>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</si>
  <si>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</si>
  <si>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</si>
  <si>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</si>
  <si>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</si>
  <si>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</si>
  <si>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</si>
  <si>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</si>
  <si>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</si>
  <si>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</si>
  <si>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</si>
  <si>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</si>
  <si>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</si>
  <si>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</si>
  <si>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</si>
  <si>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</si>
  <si>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</si>
  <si>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</si>
  <si>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</si>
  <si>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</si>
  <si>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</si>
  <si>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</si>
  <si>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</si>
  <si>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</si>
  <si>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</si>
  <si>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</si>
  <si>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</si>
  <si>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</si>
  <si>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</si>
  <si>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</si>
  <si>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</si>
  <si>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</si>
  <si>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</si>
  <si>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</si>
  <si>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</si>
  <si>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</si>
  <si>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</si>
  <si>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</si>
  <si>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</si>
  <si>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</si>
  <si>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</si>
  <si>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</si>
  <si>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</si>
  <si>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</si>
  <si>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</si>
  <si>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</si>
  <si>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</si>
  <si>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</si>
  <si>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</si>
  <si>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</si>
  <si>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</si>
  <si>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</si>
  <si>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</si>
  <si>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</si>
  <si>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</si>
  <si>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</si>
  <si>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</si>
  <si>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</si>
  <si>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</si>
  <si>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</si>
  <si>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</si>
  <si>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</si>
  <si>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</si>
  <si>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</si>
  <si>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</si>
  <si>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</si>
  <si>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</si>
  <si>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</si>
  <si>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</si>
  <si>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</si>
  <si>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</si>
  <si>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</si>
  <si>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</si>
  <si>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</si>
  <si>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</si>
  <si>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</si>
  <si>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</si>
  <si>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</si>
  <si>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</si>
  <si>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</si>
  <si>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</si>
  <si>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</si>
  <si>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</si>
  <si>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</si>
  <si>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</si>
  <si>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</si>
  <si>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</si>
  <si>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</si>
  <si>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</si>
  <si>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</si>
  <si>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</si>
  <si>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</si>
  <si>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</si>
  <si>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</si>
  <si>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</si>
  <si>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</si>
  <si>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</si>
  <si>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</si>
  <si>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</si>
  <si>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</si>
  <si>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</si>
  <si>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</si>
  <si>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</si>
  <si>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</si>
  <si>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</si>
  <si>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</si>
  <si>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</si>
  <si>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</si>
  <si>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</si>
  <si>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</si>
  <si>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</si>
  <si>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</si>
  <si>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</si>
  <si>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</si>
  <si>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</si>
  <si>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</si>
  <si>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</si>
  <si>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</si>
  <si>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</si>
  <si>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</si>
  <si>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</si>
  <si>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</si>
  <si>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</si>
  <si>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</si>
  <si>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</si>
  <si>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</si>
  <si>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</si>
  <si>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</si>
  <si>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</si>
  <si>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</si>
  <si>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</si>
  <si>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</si>
  <si>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</si>
  <si>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</si>
  <si>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</si>
  <si>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</si>
  <si>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</si>
  <si>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</si>
  <si>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</si>
  <si>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</si>
  <si>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</si>
  <si>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</si>
  <si>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</si>
  <si>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</si>
  <si>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</si>
  <si>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</si>
  <si>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</si>
  <si>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</si>
  <si>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</si>
  <si>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</si>
  <si>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</si>
  <si>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</si>
  <si>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</si>
  <si>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</si>
  <si>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</si>
  <si>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</si>
  <si>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</si>
  <si>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</si>
  <si>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</si>
  <si>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</si>
  <si>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</si>
  <si>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</si>
  <si>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</si>
  <si>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</si>
  <si>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</si>
  <si>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</si>
  <si>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</si>
  <si>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</si>
  <si>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</si>
  <si>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</si>
  <si>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</si>
  <si>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</si>
  <si>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</si>
  <si>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</si>
  <si>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</si>
  <si>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</si>
  <si>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</si>
  <si>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</si>
  <si>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</si>
  <si>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</si>
  <si>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</si>
  <si>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</si>
  <si>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</si>
  <si>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</si>
  <si>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</si>
  <si>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</si>
  <si>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</si>
  <si>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</si>
  <si>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</si>
  <si>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</si>
  <si>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</si>
  <si>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</si>
  <si>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</si>
  <si>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</si>
  <si>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</si>
  <si>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</si>
  <si>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</si>
  <si>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</si>
  <si>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</si>
  <si>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</si>
  <si>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</si>
  <si>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</si>
  <si>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</si>
  <si>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</si>
  <si>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</si>
  <si>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</si>
  <si>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</si>
  <si>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</si>
  <si>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</si>
  <si>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</si>
  <si>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</si>
  <si>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</si>
  <si>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</si>
  <si>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</si>
  <si>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</si>
  <si>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</si>
  <si>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</si>
  <si>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</si>
  <si>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</si>
  <si>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</si>
  <si>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</si>
  <si>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</si>
  <si>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</si>
  <si>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</si>
  <si>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</si>
  <si>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</si>
  <si>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</si>
  <si>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</si>
  <si>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</si>
  <si>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</si>
  <si>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</si>
  <si>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</si>
  <si>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</si>
  <si>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</si>
  <si>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</si>
  <si>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</si>
  <si>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</si>
  <si>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</si>
  <si>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</si>
  <si>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</si>
  <si>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</si>
  <si>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</si>
  <si>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</si>
  <si>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</si>
  <si>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</si>
  <si>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</si>
  <si>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</si>
  <si>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</si>
  <si>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</si>
  <si>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</si>
  <si>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</si>
  <si>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</si>
  <si>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</si>
  <si>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</si>
  <si>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</si>
  <si>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</si>
  <si>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</si>
  <si>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</si>
  <si>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</si>
  <si>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</si>
  <si>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</si>
  <si>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</si>
  <si>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</si>
  <si>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</si>
  <si>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</si>
  <si>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</si>
  <si>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</si>
  <si>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</si>
  <si>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</si>
  <si>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</si>
  <si>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</si>
  <si>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</si>
  <si>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</si>
  <si>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</si>
  <si>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</si>
  <si>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</si>
  <si>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</si>
  <si>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</si>
  <si>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</si>
  <si>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</si>
  <si>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</si>
  <si>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</si>
  <si>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</si>
  <si>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</si>
  <si>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</si>
  <si>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</si>
  <si>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</si>
  <si>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</si>
  <si>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</si>
  <si>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</si>
  <si>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</si>
  <si>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</si>
  <si>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</si>
  <si>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</si>
  <si>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</si>
  <si>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</si>
  <si>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</si>
  <si>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</si>
  <si>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</si>
  <si>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</si>
  <si>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</si>
  <si>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</si>
  <si>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</si>
  <si>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</si>
  <si>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</si>
  <si>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</si>
  <si>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</si>
  <si>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</si>
  <si>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</si>
  <si>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</si>
  <si>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</si>
  <si>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</si>
  <si>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</si>
  <si>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</si>
  <si>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</si>
  <si>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</si>
  <si>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</si>
  <si>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</si>
  <si>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</si>
  <si>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</si>
  <si>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</si>
  <si>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</si>
  <si>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</si>
  <si>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</si>
  <si>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</si>
  <si>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</si>
  <si>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</si>
  <si>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</si>
  <si>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</si>
  <si>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</si>
  <si>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</si>
  <si>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</si>
  <si>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</si>
  <si>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</si>
  <si>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</si>
  <si>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</si>
  <si>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</si>
  <si>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</si>
  <si>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</si>
  <si>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</si>
  <si>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</si>
  <si>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</si>
  <si>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</si>
  <si>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</si>
  <si>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</si>
  <si>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</si>
  <si>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</si>
  <si>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</si>
  <si>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</si>
  <si>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</si>
  <si>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</si>
  <si>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</si>
  <si>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</si>
  <si>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</si>
  <si>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</si>
  <si>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</si>
  <si>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</si>
  <si>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</si>
  <si>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</si>
  <si>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</si>
  <si>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</si>
  <si>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</si>
  <si>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</si>
  <si>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</si>
  <si>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</si>
  <si>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</si>
  <si>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</si>
  <si>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</si>
  <si>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</si>
  <si>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</si>
  <si>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</si>
  <si>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</si>
  <si>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</si>
  <si>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</si>
  <si>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</si>
  <si>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</si>
  <si>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</si>
  <si>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</si>
  <si>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</si>
  <si>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</si>
  <si>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</si>
  <si>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</si>
  <si>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</si>
  <si>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</si>
  <si>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</si>
  <si>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</si>
  <si>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</si>
  <si>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</si>
  <si>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</si>
  <si>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</si>
  <si>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</si>
  <si>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</si>
  <si>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</si>
  <si>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</si>
  <si>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</si>
  <si>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</si>
  <si>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</si>
  <si>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</si>
  <si>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</si>
  <si>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</si>
  <si>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</si>
  <si>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</si>
  <si>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</si>
  <si>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</si>
  <si>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</si>
  <si>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</si>
  <si>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</si>
  <si>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</si>
  <si>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</si>
  <si>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</si>
  <si>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</si>
  <si>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</si>
  <si>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</si>
  <si>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</si>
  <si>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</si>
  <si>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</si>
  <si>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</si>
  <si>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</si>
  <si>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</si>
  <si>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</si>
  <si>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</si>
  <si>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</si>
  <si>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</si>
  <si>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</si>
  <si>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</si>
  <si>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</si>
  <si>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</si>
  <si>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</si>
  <si>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</si>
  <si>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</si>
  <si>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</si>
  <si>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</si>
  <si>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</si>
  <si>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</si>
  <si>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</si>
  <si>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</si>
  <si>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</si>
  <si>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</si>
  <si>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</si>
  <si>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</si>
  <si>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</si>
  <si>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</si>
  <si>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</si>
  <si>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</si>
  <si>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</si>
  <si>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</si>
  <si>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</si>
  <si>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</si>
  <si>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</si>
  <si>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</si>
  <si>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</si>
  <si>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</si>
  <si>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</si>
  <si>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</si>
  <si>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</si>
  <si>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</si>
  <si>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</si>
  <si>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</si>
  <si>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</si>
  <si>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</si>
  <si>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</si>
  <si>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</si>
  <si>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</si>
  <si>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</si>
  <si>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</si>
  <si>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</si>
  <si>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</si>
  <si>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</si>
  <si>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</si>
  <si>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</si>
  <si>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</si>
  <si>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</si>
  <si>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</si>
  <si>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</si>
  <si>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</si>
  <si>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</si>
  <si>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</si>
  <si>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</si>
  <si>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</si>
  <si>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</si>
  <si>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</si>
  <si>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</si>
  <si>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</si>
  <si>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</si>
  <si>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</si>
  <si>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</si>
  <si>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</si>
  <si>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</si>
  <si>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</si>
  <si>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</si>
  <si>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</si>
  <si>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</si>
  <si>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</si>
  <si>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</si>
  <si>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</si>
  <si>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</si>
  <si>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</si>
  <si>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</si>
  <si>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</si>
  <si>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</si>
  <si>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</si>
  <si>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</si>
  <si>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</si>
  <si>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</si>
  <si>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</si>
  <si>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</si>
  <si>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</si>
  <si>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</si>
  <si>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</si>
  <si>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</si>
  <si>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</si>
  <si>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</si>
  <si>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</si>
  <si>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</si>
  <si>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</si>
  <si>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</si>
  <si>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</si>
  <si>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</si>
  <si>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</si>
  <si>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</si>
  <si>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</si>
  <si>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</si>
  <si>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</si>
  <si>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</si>
  <si>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</si>
  <si>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</si>
  <si>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</si>
  <si>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</si>
  <si>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</si>
  <si>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</si>
  <si>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</si>
  <si>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</si>
  <si>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</si>
  <si>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</si>
  <si>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</si>
  <si>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</si>
  <si>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</si>
  <si>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</si>
  <si>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</si>
  <si>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</si>
  <si>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</si>
  <si>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</si>
  <si>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</si>
  <si>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</si>
  <si>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</si>
  <si>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</si>
  <si>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</si>
  <si>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</si>
  <si>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</si>
  <si>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</si>
  <si>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</si>
  <si>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</si>
  <si>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</si>
  <si>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</si>
  <si>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</si>
  <si>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</si>
  <si>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</si>
  <si>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</si>
  <si>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</si>
  <si>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</si>
  <si>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</si>
  <si>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</si>
  <si>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</si>
  <si>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</si>
  <si>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</si>
  <si>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</si>
  <si>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</si>
  <si>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</si>
  <si>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</si>
  <si>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</si>
  <si>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</si>
  <si>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</si>
  <si>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</si>
  <si>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</si>
  <si>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</si>
  <si>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</si>
  <si>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</si>
  <si>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</si>
  <si>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</si>
  <si>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</si>
  <si>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</si>
  <si>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</si>
  <si>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</si>
  <si>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</si>
  <si>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</si>
  <si>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</si>
  <si>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</si>
  <si>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</si>
  <si>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</si>
  <si>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</si>
  <si>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</si>
  <si>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</si>
  <si>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</si>
  <si>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</si>
  <si>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</si>
  <si>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</si>
  <si>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</si>
  <si>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</si>
  <si>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</si>
  <si>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</si>
  <si>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</si>
  <si>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</si>
  <si>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</si>
  <si>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</si>
  <si>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</si>
  <si>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</si>
  <si>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</si>
  <si>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</si>
  <si>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</si>
  <si>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</si>
  <si>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</si>
  <si>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</si>
  <si>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</si>
  <si>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</si>
  <si>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</si>
  <si>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</si>
  <si>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</si>
  <si>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</si>
  <si>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</si>
  <si>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</si>
  <si>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</si>
  <si>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</si>
  <si>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</si>
  <si>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</si>
  <si>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</si>
  <si>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</si>
  <si>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</si>
  <si>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</si>
  <si>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</si>
  <si>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</si>
  <si>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</si>
  <si>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</si>
  <si>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</si>
  <si>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</si>
  <si>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</si>
  <si>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</si>
  <si>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</si>
  <si>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</si>
  <si>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</si>
  <si>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</si>
  <si>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</si>
  <si>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</si>
  <si>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</si>
  <si>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</si>
  <si>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</si>
  <si>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</si>
  <si>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</si>
  <si>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</si>
  <si>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</si>
  <si>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</si>
  <si>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</si>
  <si>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</si>
  <si>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</si>
  <si>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</si>
  <si>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</si>
  <si>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</si>
  <si>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</si>
  <si>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</si>
  <si>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</si>
  <si>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</si>
  <si>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</si>
  <si>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</si>
  <si>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</si>
  <si>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</si>
  <si>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</si>
  <si>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</si>
  <si>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</si>
  <si>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</si>
  <si>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</si>
  <si>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</si>
  <si>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</si>
  <si>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</si>
  <si>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</si>
  <si>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</si>
  <si>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</si>
  <si>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</si>
  <si>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</si>
  <si>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</si>
  <si>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</si>
  <si>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</si>
  <si>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</si>
  <si>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</si>
  <si>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</si>
  <si>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</si>
  <si>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</si>
  <si>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</si>
  <si>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</si>
  <si>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</si>
  <si>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</si>
  <si>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</si>
  <si>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</si>
  <si>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</si>
  <si>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</si>
  <si>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</si>
  <si>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</si>
  <si>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</si>
  <si>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</si>
  <si>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</si>
  <si>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</si>
  <si>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</si>
  <si>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</si>
  <si>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</si>
  <si>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</si>
  <si>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</si>
  <si>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</si>
  <si>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</si>
  <si>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</si>
  <si>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</si>
  <si>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</si>
  <si>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</si>
  <si>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</si>
  <si>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</si>
  <si>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</si>
  <si>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</si>
  <si>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</si>
  <si>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</si>
  <si>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</si>
  <si>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</si>
  <si>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</si>
  <si>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</si>
  <si>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</si>
  <si>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</si>
  <si>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</si>
  <si>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</si>
  <si>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</si>
  <si>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</si>
  <si>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</si>
  <si>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</si>
  <si>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</si>
  <si>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</si>
  <si>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</si>
  <si>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</si>
  <si>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</si>
  <si>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</si>
  <si>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</si>
  <si>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</si>
  <si>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</si>
  <si>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</si>
  <si>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</si>
  <si>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</si>
  <si>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</si>
  <si>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</si>
  <si>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</si>
  <si>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</si>
  <si>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</si>
  <si>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</si>
  <si>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</si>
  <si>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</si>
  <si>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</si>
  <si>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</si>
  <si>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</si>
  <si>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</si>
  <si>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</si>
  <si>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</si>
  <si>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</si>
  <si>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</si>
  <si>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</si>
  <si>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</si>
  <si>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</si>
  <si>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</si>
  <si>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</si>
  <si>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</si>
  <si>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</si>
  <si>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</si>
  <si>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</si>
  <si>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</si>
  <si>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</si>
  <si>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</si>
  <si>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</si>
  <si>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</si>
  <si>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</si>
  <si>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</si>
  <si>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</si>
  <si>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</si>
  <si>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</si>
  <si>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</si>
  <si>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</si>
  <si>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</si>
  <si>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</si>
  <si>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</si>
  <si>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</si>
  <si>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</si>
  <si>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</si>
  <si>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</si>
  <si>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</si>
  <si>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</si>
  <si>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</si>
  <si>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</si>
  <si>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</si>
  <si>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</si>
  <si>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</si>
  <si>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</si>
  <si>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</si>
  <si>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</si>
  <si>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</si>
  <si>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</si>
  <si>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</si>
  <si>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</si>
  <si>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</si>
  <si>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</si>
  <si>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</si>
  <si>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</si>
  <si>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</si>
  <si>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</si>
  <si>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</si>
  <si>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</si>
  <si>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</si>
  <si>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</si>
  <si>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</si>
  <si>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</si>
  <si>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</si>
  <si>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</si>
  <si>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</si>
  <si>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</si>
  <si>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</si>
  <si>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</si>
  <si>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</si>
  <si>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</si>
  <si>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</si>
  <si>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</si>
  <si>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</si>
  <si>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</si>
  <si>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</si>
  <si>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</si>
  <si>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</si>
  <si>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</si>
  <si>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</si>
  <si>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</si>
  <si>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</si>
  <si>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</si>
  <si>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</si>
  <si>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</si>
  <si>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</si>
  <si>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</si>
  <si>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</si>
  <si>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</si>
  <si>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</si>
  <si>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</si>
  <si>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</si>
  <si>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</si>
  <si>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</si>
  <si>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</si>
  <si>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</si>
  <si>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</si>
  <si>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</si>
  <si>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</si>
  <si>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</si>
  <si>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</si>
  <si>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</si>
  <si>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</si>
  <si>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</si>
  <si>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</si>
  <si>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</si>
  <si>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</si>
  <si>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</si>
  <si>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</si>
  <si>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</si>
  <si>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</si>
  <si>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</si>
  <si>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</si>
  <si>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</si>
  <si>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</si>
  <si>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</si>
  <si>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</si>
  <si>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</si>
  <si>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</si>
  <si>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</si>
  <si>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</si>
  <si>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</si>
  <si>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</si>
  <si>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</si>
  <si>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</si>
  <si>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</si>
  <si>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</si>
  <si>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</si>
  <si>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</si>
  <si>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</si>
  <si>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</si>
  <si>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</si>
  <si>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</si>
  <si>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</si>
  <si>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</si>
  <si>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</si>
  <si>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</si>
  <si>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</si>
  <si>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</si>
  <si>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</si>
  <si>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</si>
  <si>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</si>
  <si>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</si>
  <si>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</si>
  <si>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</si>
  <si>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</si>
  <si>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</si>
  <si>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</si>
  <si>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</si>
  <si>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</si>
  <si>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</si>
  <si>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</si>
  <si>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</si>
  <si>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</si>
  <si>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</si>
  <si>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</si>
  <si>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</si>
  <si>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</si>
  <si>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</si>
  <si>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</si>
  <si>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</si>
  <si>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</si>
  <si>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</si>
  <si>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</si>
  <si>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</si>
  <si>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</si>
  <si>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</si>
  <si>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</si>
  <si>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</si>
  <si>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</si>
  <si>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</si>
  <si>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</si>
  <si>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</si>
  <si>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</si>
  <si>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</si>
  <si>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</si>
  <si>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</si>
  <si>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</si>
  <si>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</si>
  <si>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</si>
  <si>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</si>
  <si>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</si>
  <si>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</si>
  <si>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</si>
  <si>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</si>
  <si>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</si>
  <si>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</si>
  <si>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</si>
  <si>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</si>
  <si>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</si>
  <si>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</si>
  <si>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</si>
  <si>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</si>
  <si>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</si>
  <si>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</si>
  <si>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</si>
  <si>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</si>
  <si>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</si>
  <si>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</si>
  <si>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</si>
  <si>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</si>
  <si>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</si>
  <si>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</si>
  <si>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</si>
  <si>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</si>
  <si>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</si>
  <si>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</si>
  <si>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</si>
  <si>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</si>
  <si>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</si>
  <si>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</si>
  <si>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</si>
  <si>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</si>
  <si>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</si>
  <si>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</si>
  <si>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</si>
  <si>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</si>
  <si>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</si>
  <si>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</si>
  <si>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</si>
  <si>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</si>
  <si>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</si>
  <si>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</si>
  <si>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</si>
  <si>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</si>
  <si>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</si>
  <si>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</si>
  <si>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</si>
  <si>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</si>
  <si>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</si>
  <si>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</si>
  <si>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</si>
  <si>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</si>
  <si>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</si>
  <si>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</si>
  <si>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</si>
  <si>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</si>
  <si>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</si>
  <si>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</si>
  <si>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</si>
  <si>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</si>
  <si>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</si>
  <si>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</si>
  <si>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</si>
  <si>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</si>
  <si>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</si>
  <si>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</si>
  <si>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</si>
  <si>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</si>
  <si>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</si>
  <si>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</si>
  <si>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</si>
  <si>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</si>
  <si>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</si>
  <si>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</si>
  <si>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</si>
  <si>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</si>
  <si>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</si>
  <si>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</si>
  <si>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</si>
  <si>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</si>
  <si>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</si>
  <si>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</si>
  <si>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</si>
  <si>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</si>
  <si>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</si>
  <si>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</si>
  <si>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</si>
  <si>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</si>
  <si>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</si>
  <si>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</si>
  <si>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</si>
  <si>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</si>
  <si>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</si>
  <si>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</si>
  <si>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</si>
  <si>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</si>
  <si>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</si>
  <si>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</si>
  <si>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</si>
  <si>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</si>
  <si>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</si>
  <si>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</si>
  <si>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</si>
  <si>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</si>
  <si>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</si>
  <si>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</si>
  <si>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</si>
  <si>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</si>
  <si>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</si>
  <si>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</si>
  <si>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</si>
  <si>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</si>
  <si>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</si>
  <si>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</si>
  <si>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</si>
  <si>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</si>
  <si>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</si>
  <si>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</si>
  <si>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</si>
  <si>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</si>
  <si>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</si>
  <si>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</si>
  <si>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</si>
  <si>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</si>
  <si>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</si>
  <si>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</si>
  <si>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</si>
  <si>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</si>
  <si>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</si>
  <si>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</si>
  <si>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</si>
  <si>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</si>
  <si>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</si>
  <si>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</si>
  <si>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</si>
  <si>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</si>
  <si>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</si>
  <si>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</si>
  <si>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</si>
  <si>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</si>
  <si>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</si>
  <si>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</si>
  <si>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</si>
  <si>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</si>
  <si>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</si>
  <si>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</si>
  <si>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</si>
  <si>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</si>
  <si>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</si>
  <si>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</si>
  <si>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</si>
  <si>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</si>
  <si>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</si>
  <si>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</si>
  <si>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</si>
  <si>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</si>
  <si>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</si>
  <si>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</si>
  <si>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</si>
  <si>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</si>
  <si>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</si>
  <si>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</si>
  <si>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</si>
  <si>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</si>
  <si>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</si>
  <si>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</si>
  <si>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</si>
  <si>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</si>
  <si>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</si>
  <si>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</si>
  <si>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</si>
  <si>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</si>
  <si>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</si>
  <si>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</si>
  <si>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</si>
  <si>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</si>
  <si>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</si>
  <si>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</si>
  <si>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</si>
  <si>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</si>
  <si>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</si>
  <si>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</si>
  <si>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</si>
  <si>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</si>
  <si>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</si>
  <si>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</si>
  <si>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</si>
  <si>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</si>
  <si>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</si>
  <si>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</si>
  <si>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</si>
  <si>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</si>
  <si>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</si>
  <si>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</si>
  <si>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</si>
  <si>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</si>
  <si>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</si>
  <si>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</si>
  <si>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</si>
  <si>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</si>
  <si>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</si>
  <si>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</si>
  <si>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</si>
  <si>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</si>
  <si>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</si>
  <si>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</si>
  <si>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</si>
  <si>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</si>
  <si>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</si>
  <si>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</si>
  <si>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</si>
  <si>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</si>
  <si>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</si>
  <si>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</si>
  <si>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</si>
  <si>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</si>
  <si>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</si>
  <si>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</si>
  <si>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</si>
  <si>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</si>
  <si>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</si>
  <si>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</si>
  <si>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</si>
  <si>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</si>
  <si>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</si>
  <si>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</si>
  <si>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</si>
  <si>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</si>
  <si>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</si>
  <si>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</si>
  <si>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</si>
  <si>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</si>
  <si>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</si>
  <si>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</si>
  <si>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</si>
  <si>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</si>
  <si>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</si>
  <si>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</si>
  <si>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</si>
  <si>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</si>
  <si>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</si>
  <si>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</si>
  <si>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</si>
  <si>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</si>
  <si>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</si>
  <si>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</si>
  <si>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</si>
  <si>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</si>
  <si>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</si>
  <si>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</si>
  <si>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</si>
  <si>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</si>
  <si>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</si>
  <si>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</si>
  <si>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</si>
  <si>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</si>
  <si>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</si>
  <si>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</si>
  <si>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</si>
  <si>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</si>
  <si>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</si>
  <si>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</si>
  <si>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</si>
  <si>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</si>
  <si>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</si>
  <si>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</si>
  <si>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</si>
  <si>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</si>
  <si>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</si>
  <si>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</si>
  <si>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</si>
  <si>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</si>
  <si>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</si>
  <si>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</si>
  <si>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</si>
  <si>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</si>
  <si>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</si>
  <si>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</si>
  <si>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</si>
  <si>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</si>
  <si>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</si>
  <si>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</si>
  <si>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</si>
  <si>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</si>
  <si>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</si>
  <si>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</si>
  <si>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</si>
  <si>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</si>
  <si>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</si>
  <si>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</si>
  <si>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</si>
  <si>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</si>
  <si>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</si>
  <si>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</si>
  <si>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</si>
  <si>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</si>
  <si>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</si>
  <si>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</si>
  <si>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</si>
  <si>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</si>
  <si>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</si>
  <si>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</si>
  <si>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</si>
  <si>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</si>
  <si>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</si>
  <si>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</si>
  <si>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</si>
  <si>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</si>
  <si>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</si>
  <si>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</si>
  <si>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</si>
  <si>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</si>
  <si>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</si>
  <si>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</si>
  <si>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</si>
  <si>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</si>
  <si>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</si>
  <si>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</si>
  <si>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</si>
  <si>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</si>
  <si>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</si>
  <si>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</si>
  <si>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</si>
  <si>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</si>
  <si>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</si>
  <si>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</si>
  <si>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</si>
  <si>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</si>
  <si>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</si>
  <si>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</si>
  <si>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</si>
  <si>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</si>
  <si>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</si>
  <si>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</si>
  <si>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</si>
  <si>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</si>
  <si>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</si>
  <si>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</si>
  <si>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</si>
  <si>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</si>
  <si>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</si>
  <si>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</si>
  <si>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</si>
  <si>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</si>
  <si>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</si>
  <si>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</si>
  <si>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</si>
  <si>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</si>
  <si>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</si>
  <si>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</si>
  <si>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</si>
  <si>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</si>
  <si>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</si>
  <si>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</si>
  <si>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</si>
  <si>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</si>
  <si>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</si>
  <si>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</si>
  <si>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</si>
  <si>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</si>
  <si>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</si>
  <si>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</si>
  <si>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</si>
  <si>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</si>
  <si>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</si>
  <si>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</si>
  <si>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</si>
  <si>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</si>
  <si>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</si>
  <si>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</si>
  <si>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</si>
  <si>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</si>
  <si>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</si>
  <si>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</si>
  <si>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</si>
  <si>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</si>
  <si>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</si>
  <si>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</si>
  <si>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</si>
  <si>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</si>
  <si>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</si>
  <si>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</si>
  <si>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</si>
  <si>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</si>
  <si>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</si>
  <si>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</si>
  <si>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</si>
  <si>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</si>
  <si>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</si>
  <si>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</si>
  <si>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</si>
  <si>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</si>
  <si>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</si>
  <si>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</si>
  <si>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</si>
  <si>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</si>
  <si>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</si>
  <si>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</si>
  <si>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</si>
  <si>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</si>
  <si>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</si>
  <si>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</si>
  <si>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</si>
  <si>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</si>
  <si>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</si>
  <si>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</si>
  <si>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</si>
  <si>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</si>
  <si>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</si>
  <si>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</si>
  <si>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</si>
  <si>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</si>
  <si>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</si>
  <si>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</si>
  <si>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</si>
  <si>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</si>
  <si>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</si>
  <si>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</si>
  <si>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</si>
  <si>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</si>
  <si>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</si>
  <si>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</si>
  <si>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</si>
  <si>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</si>
  <si>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</si>
  <si>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</si>
  <si>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</si>
  <si>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</si>
  <si>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</si>
  <si>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</si>
  <si>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</si>
  <si>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</si>
  <si>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</si>
  <si>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</si>
  <si>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</si>
  <si>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</si>
  <si>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</si>
  <si>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</si>
  <si>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</si>
  <si>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</si>
  <si>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</si>
  <si>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</si>
  <si>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</si>
  <si>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</si>
  <si>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</si>
  <si>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</si>
  <si>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</si>
  <si>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</si>
  <si>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</si>
  <si>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</si>
  <si>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</si>
  <si>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</si>
  <si>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</si>
  <si>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</si>
  <si>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</si>
  <si>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</si>
  <si>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</si>
  <si>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</si>
  <si>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</si>
  <si>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</si>
  <si>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</si>
  <si>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</si>
  <si>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</si>
  <si>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</si>
  <si>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</si>
  <si>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</si>
  <si>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</si>
  <si>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</si>
  <si>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</si>
  <si>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</si>
  <si>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</si>
  <si>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</si>
  <si>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</si>
  <si>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</si>
  <si>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</si>
  <si>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</si>
  <si>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</si>
  <si>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</si>
  <si>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</si>
  <si>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</si>
  <si>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</si>
  <si>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</si>
  <si>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</si>
  <si>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</si>
  <si>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</si>
  <si>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</si>
  <si>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</si>
  <si>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</si>
  <si>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</si>
  <si>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</si>
  <si>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</si>
  <si>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</si>
  <si>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</si>
  <si>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</si>
  <si>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</si>
  <si>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</si>
  <si>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</si>
  <si>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</si>
  <si>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</si>
  <si>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</si>
  <si>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</si>
  <si>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</si>
  <si>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</si>
  <si>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</si>
  <si>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</si>
  <si>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</si>
  <si>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</si>
  <si>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</si>
  <si>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</si>
  <si>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</si>
  <si>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</si>
  <si>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</si>
  <si>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</si>
  <si>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</si>
  <si>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</si>
  <si>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</si>
  <si>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</si>
  <si>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</si>
  <si>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</si>
  <si>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</si>
  <si>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</si>
  <si>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</si>
  <si>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</si>
  <si>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</si>
  <si>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</si>
  <si>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</si>
  <si>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</si>
  <si>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</si>
  <si>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</si>
  <si>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</si>
  <si>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</si>
  <si>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</si>
  <si>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</si>
  <si>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</si>
  <si>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</si>
  <si>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</si>
  <si>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</si>
  <si>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</si>
  <si>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</si>
  <si>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</si>
  <si>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</si>
  <si>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</si>
  <si>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</si>
  <si>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</si>
  <si>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</si>
  <si>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</si>
  <si>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</si>
  <si>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</si>
  <si>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</si>
  <si>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</si>
  <si>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</si>
  <si>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</si>
  <si>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</si>
  <si>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</si>
  <si>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</si>
  <si>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</si>
  <si>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</si>
  <si>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</si>
  <si>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</si>
  <si>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</si>
  <si>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</si>
  <si>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</si>
  <si>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</si>
  <si>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</si>
  <si>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</si>
  <si>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</si>
  <si>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</si>
  <si>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</si>
  <si>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</si>
  <si>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</si>
  <si>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</si>
  <si>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</si>
  <si>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</si>
  <si>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</si>
  <si>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</si>
  <si>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</si>
  <si>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</si>
  <si>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</si>
  <si>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</si>
  <si>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</si>
  <si>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</si>
  <si>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</si>
  <si>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</si>
  <si>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</si>
  <si>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</si>
  <si>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</si>
  <si>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</si>
  <si>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</si>
  <si>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</si>
  <si>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</si>
  <si>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</si>
  <si>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</si>
  <si>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</si>
  <si>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</si>
  <si>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</si>
  <si>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</si>
  <si>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</si>
  <si>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</si>
  <si>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</si>
  <si>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</si>
  <si>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</si>
  <si>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</si>
  <si>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</si>
  <si>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</si>
  <si>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</si>
  <si>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</si>
  <si>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</si>
  <si>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</si>
  <si>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</si>
  <si>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</si>
  <si>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</si>
  <si>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</si>
  <si>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</si>
  <si>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</si>
  <si>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</si>
  <si>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</si>
  <si>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</si>
  <si>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</si>
  <si>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</si>
  <si>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</si>
  <si>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</si>
  <si>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</si>
  <si>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</si>
  <si>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</si>
  <si>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</si>
  <si>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</si>
  <si>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</si>
  <si>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</si>
  <si>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</si>
  <si>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</si>
  <si>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</si>
  <si>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</si>
  <si>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</si>
  <si>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</si>
  <si>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</si>
  <si>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</si>
  <si>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</si>
  <si>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</si>
  <si>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</si>
  <si>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</si>
  <si>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</si>
  <si>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</si>
  <si>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</si>
  <si>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</si>
  <si>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</si>
  <si>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</si>
  <si>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</si>
  <si>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</si>
  <si>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</si>
  <si>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</si>
  <si>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</si>
  <si>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</si>
  <si>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</si>
  <si>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</si>
  <si>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</si>
  <si>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</si>
  <si>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</si>
  <si>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</si>
  <si>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</si>
  <si>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</si>
  <si>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</si>
  <si>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</si>
  <si>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</si>
  <si>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</si>
  <si>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</si>
  <si>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</si>
  <si>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</si>
  <si>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</si>
  <si>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</si>
  <si>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</si>
  <si>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</si>
  <si>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</si>
  <si>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</si>
  <si>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</si>
  <si>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</si>
  <si>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</si>
  <si>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</si>
  <si>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</si>
  <si>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</si>
  <si>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</si>
  <si>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</si>
  <si>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</si>
  <si>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</si>
  <si>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</si>
  <si>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</si>
  <si>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</si>
  <si>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</si>
  <si>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</si>
  <si>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</si>
  <si>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</si>
  <si>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</si>
  <si>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</si>
  <si>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</si>
  <si>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</si>
  <si>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</si>
  <si>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</si>
  <si>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</si>
  <si>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</si>
  <si>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</si>
  <si>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</si>
  <si>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</si>
  <si>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</si>
  <si>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</si>
  <si>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</si>
  <si>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</si>
  <si>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</si>
  <si>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</si>
  <si>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</si>
  <si>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</si>
  <si>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</si>
  <si>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</si>
  <si>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</si>
  <si>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</si>
  <si>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</si>
  <si>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</si>
  <si>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</si>
  <si>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</si>
  <si>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</si>
  <si>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</si>
  <si>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</si>
  <si>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</si>
  <si>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</si>
  <si>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</si>
  <si>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</si>
  <si>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</si>
  <si>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</si>
  <si>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</si>
  <si>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</si>
  <si>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</si>
  <si>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</si>
  <si>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</si>
  <si>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</si>
  <si>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</si>
  <si>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</si>
  <si>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</si>
  <si>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</si>
  <si>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</si>
  <si>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</si>
  <si>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</si>
  <si>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</si>
  <si>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</si>
  <si>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</si>
  <si>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</si>
  <si>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</si>
  <si>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</si>
  <si>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</si>
  <si>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</si>
  <si>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</si>
  <si>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</si>
  <si>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</si>
  <si>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</si>
  <si>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</si>
  <si>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</si>
  <si>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</si>
  <si>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</si>
  <si>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</si>
  <si>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</si>
  <si>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</si>
  <si>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</si>
  <si>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</si>
  <si>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</si>
  <si>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</si>
  <si>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</si>
  <si>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</si>
  <si>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</si>
  <si>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</si>
  <si>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</si>
  <si>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</si>
  <si>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</si>
  <si>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</si>
  <si>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</si>
  <si>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</si>
  <si>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</si>
  <si>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</si>
  <si>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</si>
  <si>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</si>
  <si>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</si>
  <si>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</si>
  <si>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</si>
  <si>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</si>
  <si>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</si>
  <si>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</si>
  <si>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</si>
  <si>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</si>
  <si>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</si>
  <si>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</si>
  <si>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</si>
  <si>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</si>
  <si>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</si>
  <si>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</si>
  <si>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</si>
  <si>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</si>
  <si>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</si>
  <si>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</si>
  <si>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</si>
  <si>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</si>
  <si>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</si>
  <si>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</si>
  <si>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</si>
  <si>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</si>
  <si>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</si>
  <si>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</si>
  <si>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</si>
  <si>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</si>
  <si>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</si>
  <si>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</si>
  <si>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</si>
  <si>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</si>
  <si>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</si>
  <si>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</si>
  <si>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</si>
  <si>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</si>
  <si>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</si>
  <si>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</si>
  <si>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</si>
  <si>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</si>
  <si>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</si>
  <si>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</si>
  <si>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</si>
  <si>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</si>
  <si>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</si>
  <si>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</si>
  <si>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</si>
  <si>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</si>
  <si>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</si>
  <si>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</si>
  <si>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</si>
  <si>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</si>
  <si>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</si>
  <si>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</si>
  <si>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</si>
  <si>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</si>
  <si>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</si>
  <si>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</si>
  <si>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</si>
  <si>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</si>
  <si>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</si>
  <si>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</si>
  <si>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</si>
  <si>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</si>
  <si>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</si>
  <si>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</si>
  <si>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</si>
  <si>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</si>
  <si>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</si>
  <si>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</si>
  <si>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</si>
  <si>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</si>
  <si>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</si>
  <si>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</si>
  <si>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</si>
  <si>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</si>
  <si>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</si>
  <si>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</si>
  <si>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</si>
  <si>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</si>
  <si>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</si>
  <si>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</si>
  <si>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</si>
  <si>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</si>
  <si>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</si>
  <si>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</si>
  <si>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</si>
  <si>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</si>
  <si>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</si>
  <si>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</si>
  <si>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</si>
  <si>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</si>
  <si>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</si>
  <si>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</si>
  <si>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</si>
  <si>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</si>
  <si>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</si>
  <si>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</si>
  <si>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</si>
  <si>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</si>
  <si>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</si>
  <si>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</si>
  <si>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</si>
  <si>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</si>
  <si>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</si>
  <si>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</si>
  <si>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</si>
  <si>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</si>
  <si>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</si>
  <si>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</si>
  <si>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</si>
  <si>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</si>
  <si>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</si>
  <si>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</si>
  <si>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</si>
  <si>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</si>
  <si>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</si>
  <si>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</si>
  <si>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</si>
  <si>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</si>
  <si>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</si>
  <si>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</si>
  <si>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</si>
  <si>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</si>
  <si>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</si>
  <si>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</si>
  <si>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</si>
  <si>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</si>
  <si>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</si>
  <si>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</si>
  <si>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</si>
  <si>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</si>
  <si>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</si>
  <si>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</si>
  <si>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</si>
  <si>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</si>
  <si>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</si>
  <si>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</si>
  <si>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</si>
  <si>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</si>
  <si>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</si>
  <si>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</si>
  <si>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</si>
  <si>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</si>
  <si>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</si>
  <si>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</si>
  <si>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</si>
  <si>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</si>
  <si>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</si>
  <si>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</si>
  <si>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</si>
  <si>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</si>
  <si>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</si>
  <si>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</si>
  <si>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</si>
  <si>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</si>
  <si>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</si>
  <si>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</si>
  <si>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</si>
  <si>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</si>
  <si>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</si>
  <si>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</si>
  <si>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</si>
  <si>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</si>
  <si>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</si>
  <si>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</si>
  <si>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</si>
  <si>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</si>
  <si>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</si>
  <si>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</si>
  <si>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</si>
  <si>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</si>
  <si>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</si>
  <si>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</si>
  <si>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</si>
  <si>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</si>
  <si>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</si>
  <si>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</si>
  <si>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</si>
  <si>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</si>
  <si>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</si>
  <si>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</si>
  <si>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</si>
  <si>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</si>
  <si>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</si>
  <si>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</si>
  <si>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</si>
  <si>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</si>
  <si>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</si>
  <si>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</si>
  <si>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</si>
  <si>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</si>
  <si>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</si>
  <si>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</si>
  <si>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</si>
  <si>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</si>
  <si>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</si>
  <si>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</si>
  <si>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</si>
  <si>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</si>
  <si>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</si>
  <si>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</si>
  <si>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</si>
  <si>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</si>
  <si>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</si>
  <si>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</si>
  <si>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</si>
  <si>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</si>
  <si>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</si>
  <si>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</si>
  <si>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</si>
  <si>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</si>
  <si>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</si>
  <si>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</si>
  <si>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</si>
  <si>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</si>
  <si>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</si>
  <si>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</si>
  <si>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</si>
  <si>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</si>
  <si>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</si>
  <si>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</si>
  <si>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</si>
  <si>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</si>
  <si>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</si>
  <si>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</si>
  <si>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</si>
  <si>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</si>
  <si>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</si>
  <si>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</si>
  <si>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</si>
  <si>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</si>
  <si>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</si>
  <si>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</si>
  <si>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</si>
  <si>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</si>
  <si>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</si>
  <si>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</si>
  <si>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</si>
  <si>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</si>
  <si>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</si>
  <si>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</si>
  <si>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</si>
  <si>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</si>
  <si>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</si>
  <si>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</si>
  <si>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</si>
  <si>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</si>
  <si>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</si>
  <si>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</si>
  <si>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</si>
  <si>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</si>
  <si>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</si>
  <si>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</si>
  <si>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</si>
  <si>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</si>
  <si>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</si>
  <si>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</si>
  <si>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</si>
  <si>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</si>
  <si>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</si>
  <si>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</si>
  <si>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</si>
  <si>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</si>
  <si>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</si>
  <si>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</si>
  <si>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</si>
  <si>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</si>
  <si>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</si>
  <si>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</si>
  <si>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</si>
  <si>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</si>
  <si>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</si>
  <si>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</si>
  <si>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</si>
  <si>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</si>
  <si>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</si>
  <si>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</si>
  <si>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</si>
  <si>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</si>
  <si>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</si>
  <si>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</si>
  <si>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</si>
  <si>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</si>
  <si>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</si>
  <si>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</si>
  <si>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</si>
  <si>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</si>
  <si>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</si>
  <si>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</si>
  <si>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</si>
  <si>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</si>
  <si>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</si>
  <si>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</si>
  <si>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</si>
  <si>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</si>
  <si>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</si>
  <si>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</si>
  <si>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</si>
  <si>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</si>
  <si>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</si>
  <si>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</si>
  <si>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</si>
  <si>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</si>
  <si>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</si>
  <si>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</si>
  <si>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</si>
  <si>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</si>
  <si>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</si>
  <si>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</si>
  <si>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</si>
  <si>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</si>
  <si>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</si>
  <si>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</si>
  <si>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</si>
  <si>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</si>
  <si>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</si>
  <si>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</si>
  <si>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</si>
  <si>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</si>
  <si>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</si>
  <si>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</si>
  <si>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</si>
  <si>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</si>
  <si>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</si>
  <si>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</si>
  <si>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</si>
  <si>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</si>
  <si>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</si>
  <si>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</si>
  <si>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</si>
  <si>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</si>
  <si>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</si>
  <si>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</si>
  <si>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</si>
  <si>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</si>
  <si>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</si>
  <si>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</si>
  <si>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</si>
  <si>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</si>
  <si>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</si>
  <si>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</si>
  <si>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</si>
  <si>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</si>
  <si>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</si>
  <si>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</si>
  <si>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</si>
  <si>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</si>
  <si>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</si>
  <si>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</si>
  <si>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</si>
  <si>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</si>
  <si>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</si>
  <si>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</si>
  <si>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</si>
  <si>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</si>
  <si>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</si>
  <si>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</si>
  <si>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</si>
  <si>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</si>
  <si>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</si>
  <si>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</si>
  <si>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</si>
  <si>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</si>
  <si>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</si>
  <si>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</si>
  <si>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</si>
  <si>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</si>
  <si>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</si>
  <si>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</si>
  <si>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</si>
  <si>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</si>
  <si>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</si>
  <si>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</si>
  <si>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</si>
  <si>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</si>
  <si>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</si>
  <si>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</si>
  <si>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</si>
  <si>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</si>
  <si>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</si>
  <si>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</si>
  <si>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</si>
  <si>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</si>
  <si>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</si>
  <si>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</si>
  <si>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</si>
  <si>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</si>
  <si>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</si>
  <si>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</si>
  <si>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</si>
  <si>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</si>
  <si>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</si>
  <si>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</si>
  <si>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</si>
  <si>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</si>
  <si>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</si>
  <si>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</si>
  <si>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</si>
  <si>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</si>
  <si>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</si>
  <si>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</si>
  <si>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</si>
  <si>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</si>
  <si>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</si>
  <si>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</si>
  <si>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</si>
  <si>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</si>
  <si>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</si>
  <si>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</si>
  <si>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</si>
  <si>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</si>
  <si>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</si>
  <si>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</si>
  <si>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</si>
  <si>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</si>
  <si>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</si>
  <si>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</si>
  <si>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</si>
  <si>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</si>
  <si>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</si>
  <si>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</si>
  <si>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</si>
  <si>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</si>
  <si>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</si>
  <si>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</si>
  <si>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</si>
  <si>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</si>
  <si>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</si>
  <si>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</si>
  <si>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</si>
  <si>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</si>
  <si>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</si>
  <si>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</si>
  <si>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</si>
  <si>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</si>
  <si>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</si>
  <si>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</si>
  <si>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</si>
  <si>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</si>
  <si>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</si>
  <si>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</si>
  <si>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</si>
  <si>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</si>
  <si>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</si>
  <si>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</si>
  <si>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</si>
  <si>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</si>
  <si>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</si>
  <si>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</si>
  <si>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</si>
  <si>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</si>
  <si>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</si>
  <si>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</si>
  <si>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</si>
  <si>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</si>
  <si>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</si>
  <si>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</si>
  <si>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</si>
  <si>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</si>
  <si>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</si>
  <si>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</si>
  <si>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</si>
  <si>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</si>
  <si>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</si>
  <si>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</si>
  <si>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</si>
  <si>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</si>
  <si>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</si>
  <si>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</si>
  <si>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</si>
  <si>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</si>
  <si>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</si>
  <si>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</si>
  <si>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</si>
  <si>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</si>
  <si>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</si>
  <si>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</si>
  <si>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</si>
  <si>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</si>
  <si>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</si>
  <si>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</si>
  <si>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</si>
  <si>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</si>
  <si>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</si>
  <si>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</si>
  <si>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</si>
  <si>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</si>
  <si>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</si>
  <si>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</si>
  <si>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</si>
  <si>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</si>
  <si>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</si>
  <si>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</si>
  <si>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</si>
  <si>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</si>
  <si>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</si>
  <si>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</si>
  <si>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</si>
  <si>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</si>
  <si>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</si>
  <si>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</si>
  <si>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</si>
  <si>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</si>
  <si>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</si>
  <si>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</si>
  <si>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</si>
  <si>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</si>
  <si>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</si>
  <si>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</si>
  <si>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</si>
  <si>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</si>
  <si>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</si>
  <si>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</si>
  <si>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</si>
  <si>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</si>
  <si>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</si>
  <si>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</si>
  <si>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</si>
  <si>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</si>
  <si>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</si>
  <si>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</si>
  <si>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</si>
  <si>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</si>
  <si>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</si>
  <si>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</si>
  <si>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</si>
  <si>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</si>
  <si>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</si>
  <si>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</si>
  <si>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</si>
  <si>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</si>
  <si>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</si>
  <si>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</si>
  <si>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</si>
  <si>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</si>
  <si>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</si>
  <si>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</si>
  <si>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</si>
  <si>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</si>
  <si>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</si>
  <si>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</si>
  <si>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</si>
  <si>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</si>
  <si>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</si>
  <si>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</si>
  <si>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</si>
  <si>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</si>
  <si>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</si>
  <si>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</si>
  <si>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</si>
  <si>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</si>
  <si>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</si>
  <si>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</si>
  <si>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</si>
  <si>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</si>
  <si>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</si>
  <si>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</si>
  <si>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</si>
  <si>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</si>
  <si>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</si>
  <si>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</si>
  <si>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</si>
  <si>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</si>
  <si>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</si>
  <si>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</si>
  <si>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</si>
  <si>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</si>
  <si>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</si>
  <si>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</si>
  <si>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</si>
  <si>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</si>
  <si>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</si>
  <si>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</si>
  <si>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</si>
  <si>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</si>
  <si>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</si>
  <si>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</si>
  <si>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</si>
  <si>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</si>
  <si>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</si>
  <si>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</si>
  <si>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</si>
  <si>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</si>
  <si>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</si>
  <si>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</si>
  <si>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</si>
  <si>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</si>
  <si>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</si>
  <si>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</si>
  <si>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</si>
  <si>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</si>
  <si>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</si>
  <si>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</si>
  <si>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</si>
  <si>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</si>
  <si>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</si>
  <si>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</si>
  <si>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</si>
  <si>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</si>
  <si>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</si>
  <si>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</si>
  <si>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</si>
  <si>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</si>
  <si>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</si>
  <si>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</si>
  <si>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</si>
  <si>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</si>
  <si>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</si>
  <si>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</si>
  <si>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</si>
  <si>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</si>
  <si>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</si>
  <si>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</si>
  <si>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</si>
  <si>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</si>
  <si>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</si>
  <si>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</si>
  <si>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</si>
  <si>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</si>
  <si>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</si>
  <si>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</si>
  <si>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</si>
  <si>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</si>
  <si>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</si>
  <si>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</si>
  <si>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</si>
  <si>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</si>
  <si>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</si>
  <si>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</si>
  <si>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</si>
  <si>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</si>
  <si>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</si>
  <si>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</si>
  <si>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</si>
  <si>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</si>
  <si>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</si>
  <si>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</si>
  <si>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</si>
  <si>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</si>
  <si>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</si>
  <si>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</si>
  <si>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</si>
  <si>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</si>
  <si>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</si>
  <si>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</si>
  <si>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</si>
  <si>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</si>
  <si>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</si>
  <si>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</si>
  <si>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</si>
  <si>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</si>
  <si>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</si>
  <si>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</si>
  <si>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</si>
  <si>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</si>
  <si>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</si>
  <si>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</si>
  <si>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</si>
  <si>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</si>
  <si>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</si>
  <si>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</si>
  <si>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</si>
  <si>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</si>
  <si>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</si>
  <si>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</si>
  <si>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</si>
  <si>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</si>
  <si>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</si>
  <si>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</si>
  <si>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</si>
  <si>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</si>
  <si>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</si>
  <si>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</si>
  <si>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</si>
  <si>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</si>
  <si>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</si>
  <si>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</si>
  <si>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</si>
  <si>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</si>
  <si>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</si>
  <si>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</si>
  <si>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</si>
  <si>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</si>
  <si>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</si>
  <si>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</si>
  <si>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</si>
  <si>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</si>
  <si>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</si>
  <si>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</si>
  <si>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</si>
  <si>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</si>
  <si>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</si>
  <si>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</si>
  <si>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</si>
  <si>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</si>
  <si>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</si>
  <si>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</si>
  <si>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</si>
  <si>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</si>
  <si>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</si>
  <si>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</si>
  <si>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</si>
  <si>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</si>
  <si>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</si>
  <si>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</si>
  <si>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</si>
  <si>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</si>
  <si>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</si>
  <si>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</si>
  <si>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</si>
  <si>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</si>
  <si>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</si>
  <si>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</si>
  <si>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</si>
  <si>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</si>
  <si>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</si>
  <si>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</si>
  <si>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</si>
  <si>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</si>
  <si>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</si>
  <si>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</si>
  <si>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</si>
  <si>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</si>
  <si>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</si>
  <si>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</si>
  <si>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</si>
  <si>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</si>
  <si>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</si>
  <si>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</si>
  <si>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</si>
  <si>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</si>
  <si>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</si>
  <si>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</si>
  <si>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</si>
  <si>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</si>
  <si>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</si>
  <si>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</si>
  <si>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</si>
  <si>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</si>
  <si>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</si>
  <si>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</si>
  <si>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</si>
  <si>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</si>
  <si>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</si>
  <si>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</si>
  <si>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</si>
  <si>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</si>
  <si>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</si>
  <si>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</si>
  <si>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</si>
  <si>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</si>
  <si>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</si>
  <si>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</si>
  <si>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</si>
  <si>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</si>
  <si>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</si>
  <si>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</si>
  <si>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</si>
  <si>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</si>
  <si>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</si>
  <si>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</si>
  <si>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</si>
  <si>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</si>
  <si>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</si>
  <si>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</si>
  <si>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</si>
  <si>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</si>
  <si>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</si>
  <si>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</si>
  <si>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</si>
  <si>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</si>
  <si>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</si>
  <si>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</si>
  <si>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</si>
  <si>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</si>
  <si>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</si>
  <si>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</si>
  <si>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</si>
  <si>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</si>
  <si>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</si>
  <si>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</si>
  <si>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</si>
  <si>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</si>
  <si>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</si>
  <si>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</si>
  <si>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</si>
  <si>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</si>
  <si>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</si>
  <si>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</si>
  <si>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</si>
  <si>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</si>
  <si>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</si>
  <si>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</si>
  <si>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</si>
  <si>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</si>
  <si>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</si>
  <si>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</si>
  <si>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</si>
  <si>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</si>
  <si>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</si>
  <si>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</si>
  <si>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</si>
  <si>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</si>
  <si>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</si>
  <si>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</si>
  <si>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</si>
  <si>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</si>
  <si>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</si>
  <si>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</si>
  <si>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</si>
  <si>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</si>
  <si>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</si>
  <si>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</si>
  <si>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</si>
  <si>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</si>
  <si>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</si>
  <si>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</si>
  <si>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</si>
  <si>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</si>
  <si>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</si>
  <si>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</si>
  <si>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</si>
  <si>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</si>
  <si>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</si>
  <si>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</si>
  <si>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</si>
  <si>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</si>
  <si>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</si>
  <si>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</si>
  <si>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</si>
  <si>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</si>
  <si>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</si>
  <si>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</si>
  <si>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</si>
  <si>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</si>
  <si>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</si>
  <si>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</si>
  <si>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</si>
  <si>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</si>
  <si>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</si>
  <si>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</si>
  <si>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</si>
  <si>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</si>
  <si>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</si>
  <si>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</si>
  <si>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</si>
  <si>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</si>
  <si>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</si>
  <si>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</si>
  <si>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</si>
  <si>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</si>
  <si>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</si>
  <si>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</si>
  <si>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</si>
  <si>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</si>
  <si>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</si>
  <si>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</si>
  <si>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</si>
  <si>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</si>
  <si>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</si>
  <si>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</si>
  <si>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</si>
  <si>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</si>
  <si>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</si>
  <si>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</si>
  <si>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</si>
  <si>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</si>
  <si>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</si>
  <si>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</si>
  <si>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</si>
  <si>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</si>
  <si>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</si>
  <si>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</si>
  <si>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</si>
  <si>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</si>
  <si>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</si>
  <si>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</si>
  <si>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</si>
  <si>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</si>
  <si>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</si>
  <si>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</si>
  <si>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</si>
  <si>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</si>
  <si>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</si>
  <si>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</si>
  <si>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</si>
  <si>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</si>
  <si>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</si>
  <si>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</si>
  <si>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</si>
  <si>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</si>
  <si>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</si>
  <si>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</si>
  <si>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</si>
  <si>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</si>
  <si>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</si>
  <si>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</si>
  <si>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</si>
  <si>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</si>
  <si>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</si>
  <si>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</si>
  <si>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</si>
  <si>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</si>
  <si>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</si>
  <si>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</si>
  <si>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</si>
  <si>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</si>
  <si>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</si>
  <si>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</si>
  <si>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</si>
  <si>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</si>
  <si>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</si>
  <si>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</si>
  <si>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</si>
  <si>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</si>
  <si>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</si>
  <si>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</si>
  <si>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</si>
  <si>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</si>
  <si>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</si>
  <si>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</si>
  <si>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</si>
  <si>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</si>
  <si>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</si>
  <si>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</si>
  <si>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</si>
  <si>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</si>
  <si>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</si>
  <si>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</si>
  <si>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</si>
  <si>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</si>
  <si>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</si>
  <si>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</si>
  <si>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</si>
  <si>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</si>
  <si>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</si>
  <si>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</si>
  <si>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</si>
  <si>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</si>
  <si>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</si>
  <si>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</si>
  <si>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</si>
  <si>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</si>
  <si>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</si>
  <si>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</si>
  <si>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</si>
  <si>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</si>
  <si>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</si>
  <si>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</si>
  <si>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</si>
  <si>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</si>
  <si>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</si>
  <si>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</si>
  <si>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</si>
  <si>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</si>
  <si>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</si>
  <si>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</si>
  <si>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</si>
  <si>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</si>
  <si>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</si>
  <si>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</si>
  <si>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</si>
  <si>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</si>
  <si>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</si>
  <si>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</si>
  <si>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</si>
  <si>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</si>
  <si>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</si>
  <si>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</si>
  <si>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</si>
  <si>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</si>
  <si>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</si>
  <si>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</si>
  <si>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</si>
  <si>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</si>
  <si>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</si>
  <si>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</si>
  <si>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</si>
  <si>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</si>
  <si>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</si>
  <si>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</si>
  <si>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</si>
  <si>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</si>
  <si>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</si>
  <si>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</si>
  <si>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</si>
  <si>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</si>
  <si>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</si>
  <si>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</si>
  <si>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</si>
  <si>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</si>
  <si>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</si>
  <si>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</si>
  <si>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</si>
  <si>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</si>
  <si>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</si>
  <si>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</si>
  <si>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</si>
  <si>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</si>
  <si>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</si>
  <si>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</si>
  <si>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</si>
  <si>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</si>
  <si>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</si>
  <si>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</si>
  <si>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</si>
  <si>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</si>
  <si>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</si>
  <si>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</si>
  <si>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</si>
  <si>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</si>
  <si>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</si>
  <si>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</si>
  <si>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</si>
  <si>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</si>
  <si>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</si>
  <si>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</si>
  <si>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</si>
  <si>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</si>
  <si>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</si>
  <si>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</si>
  <si>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</si>
  <si>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</si>
  <si>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</si>
  <si>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</si>
  <si>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</si>
  <si>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</si>
  <si>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</si>
  <si>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</si>
  <si>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</si>
  <si>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</si>
  <si>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</si>
  <si>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</si>
  <si>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</si>
  <si>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</si>
  <si>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</si>
  <si>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</si>
  <si>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</si>
  <si>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</si>
  <si>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</si>
  <si>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</si>
  <si>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</si>
  <si>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</si>
  <si>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</si>
  <si>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</si>
  <si>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</si>
  <si>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</si>
  <si>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</si>
  <si>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</si>
  <si>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</si>
  <si>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</si>
  <si>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</si>
  <si>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</si>
  <si>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</si>
  <si>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</si>
  <si>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</si>
  <si>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</si>
  <si>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</si>
  <si>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</si>
  <si>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</si>
  <si>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</si>
  <si>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</si>
  <si>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</si>
  <si>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</si>
  <si>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</si>
  <si>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</si>
  <si>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</si>
  <si>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</si>
  <si>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</si>
  <si>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</si>
  <si>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</si>
  <si>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</si>
  <si>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</si>
  <si>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</si>
  <si>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</si>
  <si>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</si>
  <si>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</si>
  <si>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</si>
  <si>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</si>
  <si>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</si>
  <si>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</si>
  <si>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</si>
  <si>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</si>
  <si>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</si>
  <si>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</si>
  <si>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</si>
  <si>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</si>
  <si>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</si>
  <si>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</si>
  <si>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</si>
  <si>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</si>
  <si>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</si>
  <si>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</si>
  <si>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</si>
  <si>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</si>
  <si>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</si>
  <si>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</si>
  <si>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</si>
  <si>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</si>
  <si>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</si>
  <si>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</si>
  <si>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</si>
  <si>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</si>
  <si>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</si>
  <si>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</si>
  <si>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</si>
  <si>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</si>
  <si>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</si>
  <si>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</si>
  <si>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</si>
  <si>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</si>
  <si>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</si>
  <si>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</si>
  <si>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</si>
  <si>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</si>
  <si>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</si>
  <si>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</si>
  <si>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</si>
  <si>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</si>
  <si>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</si>
  <si>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</si>
  <si>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</si>
  <si>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</si>
  <si>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</si>
  <si>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</si>
  <si>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</si>
  <si>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</si>
  <si>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</si>
  <si>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</si>
  <si>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</si>
  <si>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</si>
  <si>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</si>
  <si>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</si>
  <si>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</si>
  <si>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</si>
  <si>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</si>
  <si>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</si>
  <si>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</si>
  <si>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</si>
  <si>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</si>
  <si>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</si>
  <si>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</si>
  <si>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</si>
  <si>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</si>
  <si>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</si>
  <si>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</si>
  <si>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</si>
  <si>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</si>
  <si>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</si>
  <si>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</si>
  <si>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</si>
  <si>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</si>
  <si>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</si>
  <si>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</si>
  <si>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</si>
  <si>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</si>
  <si>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</si>
  <si>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</si>
  <si>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</si>
  <si>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</si>
  <si>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</si>
  <si>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</si>
  <si>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</si>
  <si>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</si>
  <si>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</si>
  <si>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</si>
  <si>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</si>
  <si>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</si>
  <si>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</si>
  <si>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</si>
  <si>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</si>
  <si>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</si>
  <si>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</si>
  <si>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</si>
  <si>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</si>
  <si>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</si>
  <si>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</si>
  <si>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</si>
  <si>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</si>
  <si>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</si>
  <si>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</si>
  <si>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</si>
  <si>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</si>
  <si>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</si>
  <si>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</si>
  <si>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</si>
  <si>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</si>
  <si>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</si>
  <si>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</si>
  <si>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</si>
  <si>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</si>
  <si>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</si>
  <si>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</si>
  <si>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</si>
  <si>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</si>
  <si>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</si>
  <si>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</si>
  <si>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</si>
  <si>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</si>
  <si>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</si>
  <si>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</si>
  <si>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</si>
  <si>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</si>
  <si>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</si>
  <si>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</si>
  <si>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</si>
  <si>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</si>
  <si>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</si>
  <si>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</si>
  <si>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</si>
  <si>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</si>
  <si>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</si>
  <si>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</si>
  <si>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</si>
  <si>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</si>
  <si>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</si>
  <si>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</si>
  <si>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</si>
  <si>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</si>
  <si>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</si>
  <si>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</si>
  <si>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</si>
  <si>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</si>
  <si>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</si>
  <si>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</si>
  <si>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</si>
  <si>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</si>
  <si>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</si>
  <si>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</si>
  <si>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</si>
  <si>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</si>
  <si>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</si>
  <si>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</si>
  <si>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</si>
  <si>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</si>
  <si>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</si>
  <si>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</si>
  <si>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</si>
  <si>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</si>
  <si>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</si>
  <si>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</si>
  <si>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</si>
  <si>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</si>
  <si>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</si>
  <si>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</si>
  <si>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</si>
  <si>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</si>
  <si>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</si>
  <si>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</si>
  <si>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</si>
  <si>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</si>
  <si>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</si>
  <si>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</si>
  <si>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</si>
  <si>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</si>
  <si>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</si>
  <si>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</si>
  <si>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</si>
  <si>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</si>
  <si>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</si>
  <si>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</si>
  <si>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</si>
  <si>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</si>
  <si>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</si>
  <si>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</si>
  <si>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</si>
  <si>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</si>
  <si>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</si>
  <si>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</si>
  <si>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</si>
  <si>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</si>
  <si>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</si>
  <si>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</si>
  <si>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</si>
  <si>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</si>
  <si>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</si>
  <si>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</si>
  <si>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</si>
  <si>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</si>
  <si>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</si>
  <si>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</si>
  <si>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</si>
  <si>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</si>
  <si>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</si>
  <si>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</si>
  <si>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</si>
  <si>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</si>
  <si>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</si>
  <si>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</si>
  <si>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</si>
  <si>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</si>
  <si>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</si>
  <si>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</si>
  <si>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</si>
  <si>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</si>
  <si>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</si>
  <si>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</si>
  <si>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</si>
  <si>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</si>
  <si>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</si>
  <si>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</si>
  <si>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</si>
  <si>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</si>
  <si>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</si>
  <si>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</si>
  <si>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</si>
  <si>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</si>
  <si>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</si>
  <si>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</si>
  <si>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</si>
  <si>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</si>
  <si>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</si>
  <si>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</si>
  <si>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</si>
  <si>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</si>
  <si>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</si>
  <si>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</si>
  <si>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</si>
  <si>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</si>
  <si>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</si>
  <si>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</si>
  <si>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</si>
  <si>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</si>
  <si>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</si>
  <si>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</si>
  <si>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</si>
  <si>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</si>
  <si>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</si>
  <si>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</si>
  <si>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</si>
  <si>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</si>
  <si>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</si>
  <si>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</si>
  <si>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</si>
  <si>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</si>
  <si>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</si>
  <si>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</si>
  <si>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</si>
  <si>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</si>
  <si>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</si>
  <si>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</si>
  <si>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</si>
  <si>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</si>
  <si>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</si>
  <si>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</si>
  <si>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</si>
  <si>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</si>
  <si>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</si>
  <si>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</si>
  <si>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</si>
  <si>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</si>
  <si>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</si>
  <si>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</si>
  <si>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</si>
  <si>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</si>
  <si>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</si>
  <si>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</si>
  <si>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</si>
  <si>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</si>
  <si>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</si>
  <si>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</si>
  <si>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</si>
  <si>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</si>
  <si>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</si>
  <si>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</si>
  <si>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</si>
  <si>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</si>
  <si>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</si>
  <si>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</si>
  <si>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</si>
  <si>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</si>
  <si>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</si>
  <si>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</si>
  <si>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</si>
  <si>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</si>
  <si>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</si>
  <si>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</si>
  <si>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</si>
  <si>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</si>
  <si>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</si>
  <si>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</si>
  <si>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</si>
  <si>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</si>
  <si>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</si>
  <si>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</si>
  <si>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</si>
  <si>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</si>
  <si>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</si>
  <si>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</si>
  <si>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</si>
  <si>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</si>
  <si>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</si>
  <si>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</si>
  <si>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</si>
  <si>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</si>
  <si>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</si>
  <si>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</si>
  <si>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</si>
  <si>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</si>
  <si>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</si>
  <si>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</si>
  <si>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</si>
  <si>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</si>
  <si>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</si>
  <si>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</si>
  <si>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</si>
  <si>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</si>
  <si>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</si>
  <si>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</si>
  <si>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</si>
  <si>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</si>
  <si>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</si>
  <si>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</si>
  <si>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</si>
  <si>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</si>
  <si>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</si>
  <si>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</si>
  <si>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</si>
  <si>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</si>
  <si>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</si>
  <si>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</si>
  <si>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</si>
  <si>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</si>
  <si>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</si>
  <si>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</si>
  <si>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</si>
  <si>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</si>
  <si>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</si>
  <si>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</si>
  <si>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</si>
  <si>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</si>
  <si>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</si>
  <si>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</si>
  <si>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</si>
  <si>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</si>
  <si>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</si>
  <si>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</si>
  <si>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</si>
  <si>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</si>
  <si>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</si>
  <si>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</si>
  <si>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</si>
  <si>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</si>
  <si>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</si>
  <si>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</si>
  <si>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</si>
  <si>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</si>
  <si>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</si>
  <si>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</si>
  <si>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</si>
  <si>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</si>
  <si>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</si>
  <si>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</si>
  <si>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</si>
  <si>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</si>
  <si>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</si>
  <si>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</si>
  <si>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</si>
  <si>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</si>
  <si>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</si>
  <si>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</si>
  <si>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</si>
  <si>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</si>
  <si>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</si>
  <si>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</si>
  <si>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</si>
  <si>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</si>
  <si>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</si>
  <si>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</si>
  <si>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</si>
  <si>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</si>
  <si>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</si>
  <si>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</si>
  <si>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</si>
  <si>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</si>
  <si>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</si>
  <si>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</si>
  <si>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</si>
  <si>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</si>
  <si>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</si>
  <si>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</si>
  <si>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</si>
  <si>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</si>
  <si>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</si>
  <si>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</si>
  <si>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</si>
  <si>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</si>
  <si>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</si>
  <si>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</si>
  <si>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</si>
  <si>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</si>
  <si>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</si>
  <si>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</si>
  <si>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</si>
  <si>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</si>
  <si>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</si>
  <si>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</si>
  <si>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</si>
  <si>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</si>
  <si>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</si>
  <si>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</si>
  <si>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</si>
  <si>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</si>
  <si>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</si>
  <si>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</si>
  <si>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</si>
  <si>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</si>
  <si>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</si>
  <si>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</si>
  <si>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</si>
  <si>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</si>
  <si>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</si>
  <si>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</si>
  <si>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</si>
  <si>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</si>
  <si>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</si>
  <si>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</si>
  <si>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</si>
  <si>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</si>
  <si>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</si>
  <si>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</si>
  <si>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</si>
  <si>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</si>
  <si>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</si>
  <si>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</si>
  <si>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</si>
  <si>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</si>
  <si>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</si>
  <si>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</si>
  <si>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</si>
  <si>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</si>
  <si>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</si>
  <si>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</si>
  <si>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</si>
  <si>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</si>
  <si>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</si>
  <si>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</si>
  <si>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</si>
  <si>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</si>
  <si>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</si>
  <si>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</si>
  <si>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</si>
  <si>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</si>
  <si>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</si>
  <si>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</si>
  <si>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</si>
  <si>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</si>
  <si>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</si>
  <si>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</si>
  <si>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</si>
  <si>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</si>
  <si>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</si>
  <si>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</si>
  <si>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</si>
  <si>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</si>
  <si>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</si>
  <si>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</si>
  <si>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</si>
  <si>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</si>
  <si>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</si>
  <si>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</si>
  <si>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</si>
  <si>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</si>
  <si>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</si>
  <si>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</si>
  <si>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</si>
  <si>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</si>
  <si>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</si>
  <si>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</si>
  <si>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</si>
  <si>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</si>
  <si>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</si>
  <si>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</si>
  <si>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</si>
  <si>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</si>
  <si>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</si>
  <si>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</si>
  <si>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</si>
  <si>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</si>
  <si>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</si>
  <si>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</si>
  <si>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</si>
  <si>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</si>
  <si>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</si>
  <si>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</si>
  <si>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</si>
  <si>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</si>
  <si>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</si>
  <si>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</si>
  <si>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</si>
  <si>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</si>
  <si>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</si>
  <si>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</si>
  <si>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</si>
  <si>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</si>
  <si>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</si>
  <si>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</si>
  <si>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</si>
  <si>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</si>
  <si>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</si>
  <si>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</si>
  <si>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</si>
  <si>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</si>
  <si>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</si>
  <si>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</si>
  <si>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</si>
  <si>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</si>
  <si>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</si>
  <si>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</si>
  <si>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</si>
  <si>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</si>
  <si>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</si>
  <si>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</si>
  <si>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</si>
  <si>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</si>
  <si>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</si>
  <si>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</si>
  <si>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</si>
  <si>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</si>
  <si>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</si>
  <si>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</si>
  <si>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</si>
  <si>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</si>
  <si>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</si>
  <si>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</si>
  <si>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</si>
  <si>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</si>
  <si>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</si>
  <si>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</si>
  <si>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</si>
  <si>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</si>
  <si>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</si>
  <si>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</si>
  <si>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</si>
  <si>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</si>
  <si>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</si>
  <si>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</si>
  <si>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</si>
  <si>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</si>
  <si>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</si>
  <si>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</si>
  <si>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</si>
  <si>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</si>
  <si>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</si>
  <si>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</si>
  <si>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</si>
  <si>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</si>
  <si>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</si>
  <si>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</si>
  <si>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</si>
  <si>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</si>
  <si>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</si>
  <si>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</si>
  <si>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</si>
  <si>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</si>
  <si>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</si>
  <si>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</si>
  <si>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</si>
  <si>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</si>
  <si>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</si>
  <si>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</si>
  <si>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</si>
  <si>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</si>
  <si>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</si>
  <si>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</si>
  <si>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</si>
  <si>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</si>
  <si>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</si>
  <si>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</si>
  <si>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</si>
  <si>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</si>
  <si>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</si>
  <si>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</si>
  <si>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</si>
  <si>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</si>
  <si>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</si>
  <si>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</si>
  <si>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</si>
  <si>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</si>
  <si>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</si>
  <si>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</si>
  <si>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</si>
  <si>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</si>
  <si>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</si>
  <si>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</si>
  <si>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</si>
  <si>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</si>
  <si>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</si>
  <si>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</si>
  <si>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</si>
  <si>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</si>
  <si>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</si>
  <si>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</si>
  <si>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</si>
  <si>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</si>
  <si>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</si>
  <si>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</si>
  <si>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</si>
  <si>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</si>
  <si>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</si>
  <si>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</si>
  <si>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</si>
  <si>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</si>
  <si>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</si>
  <si>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</si>
  <si>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</si>
  <si>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</si>
  <si>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</si>
  <si>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</si>
  <si>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</si>
  <si>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</si>
  <si>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</si>
  <si>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</si>
  <si>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</si>
  <si>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</si>
  <si>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</si>
  <si>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</si>
  <si>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</si>
  <si>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</si>
  <si>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</si>
  <si>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</si>
  <si>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</si>
  <si>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</si>
  <si>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</si>
  <si>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</si>
  <si>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</si>
  <si>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</si>
  <si>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</si>
  <si>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</si>
  <si>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</si>
  <si>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</si>
  <si>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</si>
  <si>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</si>
  <si>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</si>
  <si>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</si>
  <si>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</si>
  <si>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</si>
  <si>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</si>
  <si>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</si>
  <si>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</si>
  <si>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</si>
  <si>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</si>
  <si>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</si>
  <si>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</si>
  <si>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</si>
  <si>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</si>
  <si>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</si>
  <si>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</si>
  <si>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</si>
  <si>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</si>
  <si>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</si>
  <si>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</si>
  <si>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</si>
  <si>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</si>
  <si>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</si>
  <si>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</si>
  <si>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</si>
  <si>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</si>
  <si>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</si>
  <si>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</si>
  <si>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</si>
  <si>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</si>
  <si>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</si>
  <si>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</si>
  <si>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</si>
  <si>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</si>
  <si>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</si>
  <si>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</si>
  <si>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</si>
  <si>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</si>
  <si>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</si>
  <si>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</si>
  <si>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</si>
  <si>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</si>
  <si>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</si>
  <si>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</si>
  <si>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</si>
  <si>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</si>
  <si>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</si>
  <si>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</si>
  <si>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</si>
  <si>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</si>
  <si>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</si>
  <si>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</si>
  <si>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</si>
  <si>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</si>
  <si>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</si>
  <si>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</si>
  <si>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</si>
  <si>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</si>
  <si>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</si>
  <si>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</si>
  <si>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</si>
  <si>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</si>
  <si>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</si>
  <si>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</si>
  <si>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</si>
  <si>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</si>
  <si>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</si>
  <si>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</si>
  <si>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</si>
  <si>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</si>
  <si>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</si>
  <si>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</si>
  <si>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</si>
  <si>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</si>
  <si>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</si>
  <si>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</si>
  <si>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</si>
  <si>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</si>
  <si>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</si>
  <si>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</si>
  <si>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</si>
  <si>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</si>
  <si>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</si>
  <si>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</si>
  <si>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</si>
  <si>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</si>
  <si>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</si>
  <si>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</si>
  <si>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</si>
  <si>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</si>
  <si>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</si>
  <si>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</si>
  <si>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</si>
  <si>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</si>
  <si>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</si>
  <si>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</si>
  <si>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</si>
  <si>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</si>
  <si>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</si>
  <si>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</si>
  <si>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</si>
  <si>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</si>
  <si>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</si>
  <si>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</si>
  <si>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</si>
  <si>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</si>
  <si>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</si>
  <si>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</si>
  <si>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</si>
  <si>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</si>
  <si>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</si>
  <si>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</si>
  <si>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</si>
  <si>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</si>
  <si>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</si>
  <si>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</si>
  <si>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</si>
  <si>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</si>
  <si>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</si>
  <si>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</si>
  <si>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</si>
  <si>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</si>
  <si>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</si>
  <si>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</si>
  <si>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</si>
  <si>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</si>
  <si>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</si>
  <si>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</si>
  <si>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</si>
  <si>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</si>
  <si>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</si>
  <si>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</si>
  <si>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</si>
  <si>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</si>
  <si>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</si>
  <si>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</si>
  <si>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</si>
  <si>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</si>
  <si>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</si>
  <si>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</si>
  <si>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</si>
  <si>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</si>
  <si>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</si>
  <si>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</si>
  <si>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</si>
  <si>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</si>
  <si>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</si>
  <si>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</si>
  <si>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</si>
  <si>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</si>
  <si>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</si>
  <si>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</si>
  <si>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</si>
  <si>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</si>
  <si>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</si>
  <si>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</si>
  <si>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</si>
  <si>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</si>
  <si>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</si>
  <si>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</si>
  <si>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</si>
  <si>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</si>
  <si>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</si>
  <si>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</si>
  <si>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</si>
  <si>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</si>
  <si>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</si>
  <si>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</si>
  <si>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</si>
  <si>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</si>
  <si>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</si>
  <si>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</si>
  <si>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</si>
  <si>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</si>
  <si>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</si>
  <si>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</si>
  <si>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</si>
  <si>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</si>
  <si>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</si>
  <si>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</si>
  <si>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</si>
  <si>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</si>
  <si>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</si>
  <si>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</si>
  <si>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</si>
  <si>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</si>
  <si>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</si>
  <si>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</si>
  <si>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</si>
  <si>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</si>
  <si>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</si>
  <si>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</si>
  <si>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</si>
  <si>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</si>
  <si>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</si>
  <si>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</si>
  <si>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</si>
  <si>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</si>
  <si>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</si>
  <si>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</si>
  <si>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</si>
  <si>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</si>
  <si>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</si>
  <si>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</si>
  <si>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</si>
  <si>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</si>
  <si>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</si>
  <si>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</si>
  <si>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</si>
  <si>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</si>
  <si>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</si>
  <si>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</si>
  <si>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</si>
  <si>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</si>
  <si>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</si>
  <si>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</si>
  <si>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</si>
  <si>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</si>
  <si>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</si>
  <si>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</si>
  <si>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</si>
  <si>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</si>
  <si>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</si>
  <si>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</si>
  <si>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</si>
  <si>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</si>
  <si>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</si>
  <si>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</si>
  <si>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</si>
  <si>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</si>
  <si>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</si>
  <si>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</si>
  <si>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</si>
  <si>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</si>
  <si>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</si>
  <si>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</si>
  <si>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</si>
  <si>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</si>
  <si>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</si>
  <si>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</si>
  <si>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</si>
  <si>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</si>
  <si>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</si>
  <si>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</si>
  <si>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</si>
  <si>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</si>
  <si>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</si>
  <si>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</si>
  <si>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</si>
  <si>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</si>
  <si>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</si>
  <si>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</si>
  <si>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</si>
  <si>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</si>
  <si>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</si>
  <si>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</si>
  <si>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</si>
  <si>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</si>
  <si>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</si>
  <si>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</si>
  <si>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</si>
  <si>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</si>
  <si>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</si>
  <si>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</si>
  <si>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</si>
  <si>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</si>
  <si>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</si>
  <si>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</si>
  <si>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</si>
  <si>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</si>
  <si>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</si>
  <si>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</si>
  <si>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</si>
  <si>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</si>
  <si>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</si>
  <si>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</si>
  <si>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</si>
  <si>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</si>
  <si>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</si>
  <si>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</si>
  <si>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</si>
  <si>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</si>
  <si>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</si>
  <si>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</si>
  <si>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</si>
  <si>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</si>
  <si>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</si>
  <si>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</si>
  <si>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</si>
  <si>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</si>
  <si>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</si>
  <si>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</si>
  <si>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</si>
  <si>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</si>
  <si>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</si>
  <si>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</si>
  <si>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</si>
  <si>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</si>
  <si>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</si>
  <si>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</si>
  <si>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</si>
  <si>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</si>
  <si>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</si>
  <si>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</si>
  <si>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</si>
  <si>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</si>
  <si>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</si>
  <si>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</si>
  <si>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</si>
  <si>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</si>
  <si>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</si>
  <si>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</si>
  <si>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</si>
  <si>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</si>
  <si>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</si>
  <si>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</si>
  <si>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</si>
  <si>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</si>
  <si>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</si>
  <si>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</si>
  <si>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</si>
  <si>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</si>
  <si>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</si>
  <si>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</si>
  <si>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</si>
  <si>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</si>
  <si>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</si>
  <si>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</si>
  <si>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</si>
  <si>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</si>
  <si>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</si>
  <si>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</si>
  <si>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</si>
  <si>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</si>
  <si>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</si>
  <si>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</si>
  <si>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</si>
  <si>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</si>
  <si>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</si>
  <si>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</si>
  <si>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</si>
  <si>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</si>
  <si>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</si>
  <si>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</si>
  <si>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</si>
  <si>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</si>
  <si>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</si>
  <si>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</si>
  <si>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</si>
  <si>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</si>
  <si>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</si>
  <si>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</si>
  <si>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</si>
  <si>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</si>
  <si>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</si>
  <si>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</si>
  <si>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</si>
  <si>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</si>
  <si>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</si>
  <si>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</si>
  <si>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</si>
  <si>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</si>
  <si>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</si>
  <si>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</si>
  <si>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</si>
  <si>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</si>
  <si>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</si>
  <si>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</si>
  <si>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</si>
  <si>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</si>
  <si>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</si>
  <si>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</si>
  <si>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</si>
  <si>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</si>
  <si>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</si>
  <si>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</si>
  <si>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</si>
  <si>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</si>
  <si>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</si>
  <si>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</si>
  <si>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</si>
  <si>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</si>
  <si>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</si>
  <si>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</si>
  <si>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</si>
  <si>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</si>
  <si>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</si>
  <si>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</si>
  <si>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</si>
  <si>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</si>
  <si>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</si>
  <si>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</si>
  <si>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</si>
  <si>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</si>
  <si>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</si>
  <si>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</si>
  <si>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</si>
  <si>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</si>
  <si>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</si>
  <si>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</si>
  <si>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</si>
  <si>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</si>
  <si>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</si>
  <si>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</si>
  <si>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</si>
  <si>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</si>
  <si>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</si>
  <si>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</si>
  <si>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</si>
  <si>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</si>
  <si>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</si>
  <si>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</si>
  <si>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</si>
  <si>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</si>
  <si>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</si>
  <si>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</si>
  <si>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</si>
  <si>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</si>
  <si>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</si>
  <si>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</si>
  <si>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</si>
  <si>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</si>
  <si>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</si>
  <si>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</si>
  <si>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</si>
  <si>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</si>
  <si>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</si>
  <si>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</si>
  <si>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</si>
  <si>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</si>
  <si>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</si>
  <si>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</si>
  <si>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</si>
  <si>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</si>
  <si>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</si>
  <si>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</si>
  <si>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</si>
  <si>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</si>
  <si>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</si>
  <si>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</si>
  <si>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</si>
  <si>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</si>
  <si>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</si>
  <si>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</si>
  <si>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</si>
  <si>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</si>
  <si>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</si>
  <si>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</si>
  <si>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</si>
  <si>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</si>
  <si>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</si>
  <si>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</si>
  <si>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</si>
  <si>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</si>
  <si>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</si>
  <si>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</si>
  <si>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</si>
  <si>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</si>
  <si>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</si>
  <si>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</si>
  <si>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</si>
  <si>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</si>
  <si>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</si>
  <si>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</si>
  <si>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</si>
  <si>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</si>
  <si>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</si>
  <si>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</si>
  <si>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</si>
  <si>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</si>
  <si>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</si>
  <si>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</si>
  <si>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</si>
  <si>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</si>
  <si>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</si>
  <si>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</si>
  <si>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</si>
  <si>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</si>
  <si>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</si>
  <si>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</si>
  <si>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</si>
  <si>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</si>
  <si>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</si>
  <si>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</si>
  <si>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</si>
  <si>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</si>
  <si>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</si>
  <si>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</si>
  <si>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</si>
  <si>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</si>
  <si>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</si>
  <si>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</si>
  <si>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</si>
  <si>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</si>
  <si>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</si>
  <si>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</si>
  <si>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</si>
  <si>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</si>
  <si>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</si>
  <si>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</si>
  <si>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</si>
  <si>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</si>
  <si>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</si>
  <si>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</si>
  <si>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</si>
  <si>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</si>
  <si>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</si>
  <si>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</si>
  <si>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</si>
  <si>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</si>
  <si>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</si>
  <si>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</si>
  <si>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</si>
  <si>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</si>
  <si>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</si>
  <si>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</si>
  <si>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</si>
  <si>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</si>
  <si>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</si>
  <si>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</si>
  <si>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</si>
  <si>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</si>
  <si>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</si>
  <si>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</si>
  <si>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</si>
  <si>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</si>
  <si>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</si>
  <si>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</si>
  <si>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</si>
  <si>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</si>
  <si>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</si>
  <si>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</si>
  <si>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</si>
  <si>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</si>
  <si>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</si>
  <si>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</si>
  <si>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</si>
  <si>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</si>
  <si>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</si>
  <si>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</si>
  <si>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</si>
  <si>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</si>
  <si>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</si>
  <si>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</si>
  <si>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</si>
  <si>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</si>
  <si>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</si>
  <si>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</si>
  <si>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</si>
  <si>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</si>
  <si>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</si>
  <si>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</si>
  <si>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</si>
  <si>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</si>
  <si>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</si>
  <si>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</si>
  <si>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</si>
  <si>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</si>
  <si>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</si>
  <si>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</si>
  <si>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</si>
  <si>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</si>
  <si>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</si>
  <si>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</si>
  <si>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</si>
  <si>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</si>
  <si>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</si>
  <si>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</si>
  <si>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</si>
  <si>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</si>
  <si>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</si>
  <si>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</si>
  <si>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</si>
  <si>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</si>
  <si>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</si>
  <si>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</si>
  <si>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</si>
  <si>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</si>
  <si>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</si>
  <si>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</si>
  <si>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</si>
  <si>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</si>
  <si>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</si>
  <si>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</si>
  <si>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</si>
  <si>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</si>
  <si>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</si>
  <si>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</si>
  <si>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</si>
  <si>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</si>
  <si>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</si>
  <si>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</si>
  <si>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</si>
  <si>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</si>
  <si>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</si>
  <si>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</si>
  <si>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</si>
  <si>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</si>
  <si>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</si>
  <si>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</si>
  <si>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</si>
  <si>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</si>
  <si>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</si>
  <si>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</si>
  <si>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</si>
  <si>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</si>
  <si>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</si>
  <si>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</si>
  <si>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</si>
  <si>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</si>
  <si>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</si>
  <si>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</si>
  <si>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</si>
  <si>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</si>
  <si>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</si>
  <si>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</si>
  <si>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</si>
  <si>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</si>
  <si>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</si>
  <si>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</si>
  <si>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</si>
  <si>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</si>
  <si>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</si>
  <si>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</si>
  <si>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</si>
  <si>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</si>
  <si>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</si>
  <si>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</si>
  <si>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</si>
  <si>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</si>
  <si>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</si>
  <si>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</si>
  <si>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</si>
  <si>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</si>
  <si>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</si>
  <si>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</si>
  <si>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</si>
  <si>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</si>
  <si>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</si>
  <si>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</si>
  <si>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</si>
  <si>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</si>
  <si>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</si>
  <si>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</si>
  <si>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</si>
  <si>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</si>
  <si>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</si>
  <si>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</si>
  <si>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</si>
  <si>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</si>
  <si>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</si>
  <si>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</si>
  <si>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</si>
  <si>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</si>
  <si>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</si>
  <si>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</si>
  <si>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</si>
  <si>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</si>
  <si>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</si>
  <si>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</si>
  <si>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</si>
  <si>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</si>
  <si>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</si>
  <si>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</si>
  <si>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</si>
  <si>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</si>
  <si>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</si>
  <si>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</si>
  <si>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</si>
  <si>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</si>
  <si>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</si>
  <si>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</si>
  <si>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</si>
  <si>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</si>
  <si>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</si>
  <si>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</si>
  <si>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</si>
  <si>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</si>
  <si>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</si>
  <si>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</si>
  <si>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</si>
  <si>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</si>
  <si>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</si>
  <si>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</si>
  <si>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</si>
  <si>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</si>
  <si>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</si>
  <si>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</si>
  <si>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</si>
  <si>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</si>
  <si>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</si>
  <si>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</si>
  <si>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</si>
  <si>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</si>
  <si>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</si>
  <si>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</si>
  <si>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</si>
  <si>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</si>
  <si>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</si>
  <si>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</si>
  <si>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</si>
  <si>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</si>
  <si>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</si>
  <si>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</si>
  <si>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</si>
  <si>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</si>
  <si>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</si>
  <si>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</si>
  <si>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</si>
  <si>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</si>
  <si>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</si>
  <si>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</si>
  <si>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</si>
  <si>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</si>
  <si>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</si>
  <si>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</si>
  <si>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</si>
  <si>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</si>
  <si>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</si>
  <si>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</si>
  <si>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</si>
  <si>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</si>
  <si>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</si>
  <si>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</si>
  <si>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</si>
  <si>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</si>
  <si>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</si>
  <si>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</si>
  <si>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</si>
  <si>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</si>
  <si>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</si>
  <si>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</si>
  <si>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</si>
  <si>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</si>
  <si>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</si>
  <si>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</si>
  <si>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</si>
  <si>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</si>
  <si>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</si>
  <si>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</si>
  <si>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</si>
  <si>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</si>
  <si>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</si>
  <si>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</si>
  <si>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</si>
  <si>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</si>
  <si>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</si>
  <si>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</si>
  <si>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</si>
  <si>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</si>
  <si>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</si>
  <si>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</si>
  <si>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</si>
  <si>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</si>
  <si>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</si>
  <si>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</si>
  <si>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</si>
  <si>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</si>
  <si>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</si>
  <si>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</si>
  <si>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</si>
  <si>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</si>
  <si>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</si>
  <si>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</si>
  <si>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</si>
  <si>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</si>
  <si>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</si>
  <si>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</si>
  <si>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</si>
  <si>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</si>
  <si>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</si>
  <si>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</si>
  <si>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</si>
  <si>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</si>
  <si>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</si>
  <si>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</si>
  <si>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</si>
  <si>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</si>
  <si>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</si>
  <si>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</si>
  <si>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</si>
  <si>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</si>
  <si>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</si>
  <si>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</si>
  <si>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</si>
  <si>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</si>
  <si>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</si>
  <si>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</si>
  <si>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</si>
  <si>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</si>
  <si>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</si>
  <si>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</si>
  <si>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</si>
  <si>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</si>
  <si>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</si>
  <si>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</si>
  <si>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</si>
  <si>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</si>
  <si>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</si>
  <si>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</si>
  <si>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</si>
  <si>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</si>
  <si>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</si>
  <si>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</si>
  <si>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</si>
  <si>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</si>
  <si>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</si>
  <si>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</si>
  <si>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</si>
  <si>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</si>
  <si>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</si>
  <si>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</si>
  <si>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</si>
  <si>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</si>
  <si>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</si>
  <si>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</si>
  <si>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</si>
  <si>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</si>
  <si>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</si>
  <si>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</si>
  <si>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</si>
  <si>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</si>
  <si>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</si>
  <si>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</si>
  <si>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</si>
  <si>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</si>
  <si>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</si>
  <si>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</si>
  <si>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</si>
  <si>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</si>
  <si>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</si>
  <si>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</si>
  <si>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</si>
  <si>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</si>
  <si>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</si>
  <si>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</si>
  <si>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</si>
  <si>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</si>
  <si>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</si>
  <si>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</si>
  <si>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</si>
  <si>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</si>
  <si>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</si>
  <si>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</si>
  <si>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</si>
  <si>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</si>
  <si>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</si>
  <si>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</si>
  <si>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</si>
  <si>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</si>
  <si>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</si>
  <si>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</si>
  <si>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</si>
  <si>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</si>
  <si>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</si>
  <si>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</si>
  <si>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</si>
  <si>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</si>
  <si>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</si>
  <si>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</si>
  <si>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</si>
  <si>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</si>
  <si>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</si>
  <si>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</si>
  <si>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</si>
  <si>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</si>
  <si>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</si>
  <si>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</si>
  <si>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</si>
  <si>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</si>
  <si>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</si>
  <si>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</si>
  <si>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</si>
  <si>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</si>
  <si>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</si>
  <si>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</si>
  <si>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</si>
  <si>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</si>
  <si>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</si>
  <si>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</si>
  <si>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</si>
  <si>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</si>
  <si>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</si>
  <si>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</si>
  <si>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</si>
  <si>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</si>
  <si>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</si>
  <si>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</si>
  <si>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</si>
  <si>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</si>
  <si>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</si>
  <si>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</si>
  <si>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</si>
  <si>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</si>
  <si>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</si>
  <si>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</si>
  <si>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</si>
  <si>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</si>
  <si>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</si>
  <si>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</si>
  <si>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</si>
  <si>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</si>
  <si>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</si>
  <si>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</si>
  <si>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</si>
  <si>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</si>
  <si>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</si>
  <si>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</si>
  <si>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</si>
  <si>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</si>
  <si>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</si>
  <si>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</si>
  <si>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</si>
  <si>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</si>
  <si>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</si>
  <si>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</si>
  <si>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</si>
  <si>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</si>
  <si>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</si>
  <si>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</si>
  <si>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</si>
  <si>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</si>
  <si>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</si>
  <si>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</si>
  <si>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</si>
  <si>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</si>
  <si>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</si>
  <si>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</si>
  <si>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</si>
  <si>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</si>
  <si>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</si>
  <si>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</si>
  <si>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</si>
  <si>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</si>
  <si>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</si>
  <si>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</si>
  <si>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</si>
  <si>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</si>
  <si>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</si>
  <si>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</si>
  <si>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</si>
  <si>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</si>
  <si>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</si>
  <si>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</si>
  <si>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</si>
  <si>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</si>
  <si>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</si>
  <si>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</si>
  <si>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</si>
  <si>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</si>
  <si>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</si>
  <si>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</si>
  <si>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</si>
  <si>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</si>
  <si>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</si>
  <si>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</si>
  <si>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</si>
  <si>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</si>
  <si>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</si>
  <si>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</si>
  <si>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</si>
  <si>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</si>
  <si>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</si>
  <si>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</si>
  <si>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</si>
  <si>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</si>
  <si>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</si>
  <si>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</si>
  <si>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</si>
  <si>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</si>
  <si>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</si>
  <si>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</si>
  <si>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</si>
  <si>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</si>
  <si>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</si>
  <si>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</si>
  <si>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</si>
  <si>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</si>
  <si>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</si>
  <si>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</si>
  <si>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</si>
  <si>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</si>
  <si>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</si>
  <si>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</si>
  <si>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</si>
  <si>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</si>
  <si>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</si>
  <si>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</si>
  <si>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</si>
  <si>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</si>
  <si>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</si>
  <si>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</si>
  <si>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</si>
  <si>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</si>
  <si>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</si>
  <si>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</si>
  <si>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</si>
  <si>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</si>
  <si>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</si>
  <si>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</si>
  <si>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</si>
  <si>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</si>
  <si>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</si>
  <si>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</si>
  <si>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</si>
  <si>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</si>
  <si>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</si>
  <si>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</si>
  <si>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</si>
  <si>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</si>
  <si>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</si>
  <si>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</si>
  <si>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</si>
  <si>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</si>
  <si>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</si>
  <si>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</si>
  <si>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</si>
  <si>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</si>
  <si>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</si>
  <si>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</si>
  <si>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</si>
  <si>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</si>
  <si>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</si>
  <si>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</si>
  <si>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</si>
  <si>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</si>
  <si>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</si>
  <si>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</si>
  <si>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</si>
  <si>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</si>
  <si>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</si>
  <si>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</si>
  <si>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</si>
  <si>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</si>
  <si>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</si>
  <si>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</si>
  <si>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</si>
  <si>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</si>
  <si>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</si>
  <si>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</si>
  <si>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</si>
  <si>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</si>
  <si>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</si>
  <si>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</si>
  <si>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</si>
  <si>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</si>
  <si>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</si>
  <si>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</si>
  <si>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</si>
  <si>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</si>
  <si>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</si>
  <si>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</si>
  <si>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</si>
  <si>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</si>
  <si>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</si>
  <si>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</si>
  <si>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</si>
  <si>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</si>
  <si>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</si>
  <si>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</si>
  <si>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</si>
  <si>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</si>
  <si>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</si>
  <si>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</si>
  <si>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</si>
  <si>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</si>
  <si>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</si>
  <si>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</si>
  <si>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</si>
  <si>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</si>
  <si>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</si>
  <si>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</si>
  <si>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</si>
  <si>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</si>
  <si>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</si>
  <si>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</si>
  <si>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</si>
  <si>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</si>
  <si>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</si>
  <si>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</si>
  <si>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</si>
  <si>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</si>
  <si>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</si>
  <si>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</si>
  <si>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</si>
  <si>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</si>
  <si>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</si>
  <si>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</si>
  <si>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</si>
  <si>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</si>
  <si>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</si>
  <si>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</si>
  <si>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</si>
  <si>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</si>
  <si>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</si>
  <si>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</si>
  <si>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</si>
  <si>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</si>
  <si>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</si>
  <si>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</si>
  <si>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</si>
  <si>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</si>
  <si>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</si>
  <si>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</si>
  <si>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</si>
  <si>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</si>
  <si>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</si>
  <si>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</si>
  <si>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</si>
  <si>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</si>
  <si>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</si>
  <si>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</si>
  <si>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</si>
  <si>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</si>
  <si>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</si>
  <si>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</si>
  <si>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</si>
  <si>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</si>
  <si>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</si>
  <si>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</si>
  <si>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</si>
  <si>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</si>
  <si>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</si>
  <si>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</si>
  <si>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</si>
  <si>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</si>
  <si>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</si>
  <si>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</si>
  <si>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</si>
  <si>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</si>
  <si>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</si>
  <si>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</si>
  <si>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</si>
  <si>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</si>
  <si>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</si>
  <si>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</si>
  <si>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</si>
  <si>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</si>
  <si>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</si>
  <si>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</si>
  <si>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</si>
  <si>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</si>
  <si>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</si>
  <si>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</si>
  <si>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</si>
  <si>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</si>
  <si>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</si>
  <si>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</si>
  <si>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</si>
  <si>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</si>
  <si>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</si>
  <si>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</si>
  <si>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</si>
  <si>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</si>
  <si>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</si>
  <si>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</si>
  <si>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</si>
  <si>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</si>
  <si>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</si>
  <si>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</si>
  <si>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</si>
  <si>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</si>
  <si>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</si>
  <si>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</si>
  <si>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</si>
  <si>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</si>
  <si>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</si>
  <si>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</si>
  <si>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</si>
  <si>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</si>
  <si>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</si>
  <si>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</si>
  <si>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</si>
  <si>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</si>
  <si>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</si>
  <si>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</si>
  <si>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</si>
  <si>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</si>
  <si>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</si>
  <si>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</si>
  <si>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</si>
  <si>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</si>
  <si>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</si>
  <si>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</si>
  <si>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</si>
  <si>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</si>
  <si>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</si>
  <si>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</si>
  <si>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</si>
  <si>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</si>
  <si>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</si>
  <si>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</si>
  <si>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</si>
  <si>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</si>
  <si>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</si>
  <si>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</si>
  <si>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</si>
  <si>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</si>
  <si>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</si>
  <si>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</si>
  <si>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</si>
  <si>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</si>
  <si>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</si>
  <si>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</si>
  <si>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</si>
  <si>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</si>
  <si>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</si>
  <si>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</si>
  <si>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</si>
  <si>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</si>
  <si>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</si>
  <si>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</si>
  <si>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</si>
  <si>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</si>
  <si>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</si>
  <si>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</si>
  <si>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</si>
  <si>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</si>
  <si>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</si>
  <si>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</si>
  <si>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</si>
  <si>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</si>
  <si>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</si>
  <si>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</si>
  <si>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</si>
  <si>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</si>
  <si>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</si>
  <si>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</si>
  <si>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</si>
  <si>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</si>
  <si>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</si>
  <si>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</si>
  <si>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</si>
  <si>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</si>
  <si>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</si>
  <si>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</si>
  <si>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</si>
  <si>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</si>
  <si>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</si>
  <si>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</si>
  <si>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</si>
  <si>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</si>
  <si>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</si>
  <si>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</si>
  <si>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</si>
  <si>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</si>
  <si>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</si>
  <si>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</si>
  <si>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</si>
  <si>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</si>
  <si>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</si>
  <si>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</si>
  <si>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</si>
  <si>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</si>
  <si>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</si>
  <si>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</si>
  <si>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</si>
  <si>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</si>
  <si>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</si>
  <si>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</si>
  <si>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</si>
  <si>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</si>
  <si>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</si>
  <si>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</si>
  <si>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</si>
  <si>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</si>
  <si>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</si>
  <si>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</si>
  <si>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</si>
  <si>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</si>
  <si>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</si>
  <si>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</si>
  <si>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</si>
  <si>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</si>
  <si>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</si>
  <si>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</si>
  <si>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</si>
  <si>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</si>
  <si>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</si>
  <si>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</si>
  <si>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</si>
  <si>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</si>
  <si>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</si>
  <si>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</si>
  <si>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</si>
  <si>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</si>
  <si>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</si>
  <si>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</si>
  <si>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</si>
  <si>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</si>
  <si>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</si>
  <si>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</si>
  <si>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</si>
  <si>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</si>
  <si>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</si>
  <si>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</si>
  <si>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</si>
  <si>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</si>
  <si>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</si>
  <si>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</si>
  <si>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</si>
  <si>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</si>
  <si>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</si>
  <si>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</si>
  <si>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</si>
  <si>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</si>
  <si>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</si>
  <si>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</si>
  <si>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</si>
  <si>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</si>
  <si>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</si>
  <si>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</si>
  <si>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</si>
  <si>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</si>
  <si>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</si>
  <si>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</si>
  <si>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</si>
  <si>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</si>
  <si>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</si>
  <si>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</si>
  <si>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</si>
  <si>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</si>
  <si>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</si>
  <si>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</si>
  <si>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</si>
  <si>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</si>
  <si>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</si>
  <si>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</si>
  <si>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</si>
  <si>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</si>
  <si>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</si>
  <si>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</si>
  <si>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</si>
  <si>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</si>
  <si>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</si>
  <si>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</si>
  <si>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</si>
  <si>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</si>
  <si>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</si>
  <si>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</si>
  <si>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</si>
  <si>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</si>
  <si>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</si>
  <si>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</si>
  <si>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</si>
  <si>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</si>
  <si>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</si>
  <si>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</si>
  <si>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</si>
  <si>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</si>
  <si>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</si>
  <si>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</si>
  <si>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</si>
  <si>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</si>
  <si>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</si>
  <si>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</si>
  <si>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</si>
  <si>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</si>
  <si>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</si>
  <si>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</si>
  <si>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</si>
  <si>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</si>
  <si>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</si>
  <si>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</si>
  <si>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</si>
  <si>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</si>
  <si>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</si>
  <si>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</si>
  <si>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</si>
  <si>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</si>
  <si>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</si>
  <si>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</si>
  <si>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</si>
  <si>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</si>
  <si>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</si>
  <si>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</si>
  <si>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</si>
  <si>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</si>
  <si>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</si>
  <si>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</si>
  <si>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</si>
  <si>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</si>
  <si>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</si>
  <si>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</si>
  <si>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</si>
  <si>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</si>
  <si>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</si>
  <si>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</si>
  <si>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</si>
  <si>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</si>
  <si>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</si>
  <si>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</si>
  <si>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</si>
  <si>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</si>
  <si>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</si>
  <si>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</si>
  <si>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</si>
  <si>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</si>
  <si>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</si>
  <si>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</si>
  <si>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</si>
  <si>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</si>
  <si>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</si>
  <si>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</si>
  <si>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</si>
  <si>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</si>
  <si>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</si>
  <si>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</si>
  <si>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</si>
  <si>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</si>
  <si>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</si>
  <si>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</si>
  <si>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</si>
  <si>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</si>
  <si>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</si>
  <si>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</si>
  <si>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</si>
  <si>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</si>
  <si>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</si>
  <si>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</si>
  <si>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</si>
  <si>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</si>
  <si>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</si>
  <si>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</si>
  <si>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</si>
  <si>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</si>
  <si>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</si>
  <si>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</si>
  <si>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</si>
  <si>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</si>
  <si>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</si>
  <si>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</si>
  <si>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</si>
  <si>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</si>
  <si>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</si>
  <si>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</si>
  <si>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</si>
  <si>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</si>
  <si>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</si>
  <si>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</si>
  <si>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</si>
  <si>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</si>
  <si>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</si>
  <si>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</si>
  <si>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</si>
  <si>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</si>
  <si>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</si>
  <si>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</si>
  <si>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</si>
  <si>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</si>
  <si>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</si>
  <si>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</si>
  <si>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</si>
  <si>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</si>
  <si>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</si>
  <si>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</si>
  <si>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</si>
  <si>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</si>
  <si>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</si>
  <si>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</si>
  <si>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</si>
  <si>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</si>
  <si>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</si>
  <si>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</si>
  <si>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</si>
  <si>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</si>
  <si>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</si>
  <si>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</si>
  <si>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</si>
  <si>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</si>
  <si>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</si>
  <si>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</si>
  <si>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</si>
  <si>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</si>
  <si>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</si>
  <si>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</si>
  <si>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</si>
  <si>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</si>
  <si>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</si>
  <si>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</si>
  <si>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</si>
  <si>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</si>
  <si>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</si>
  <si>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</si>
  <si>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</si>
  <si>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</si>
  <si>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</si>
  <si>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</si>
  <si>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</si>
  <si>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</si>
  <si>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</si>
  <si>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</si>
  <si>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</si>
  <si>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</si>
  <si>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</si>
  <si>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</si>
  <si>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</si>
  <si>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</si>
  <si>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</si>
  <si>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</si>
  <si>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</si>
  <si>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</si>
  <si>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</si>
  <si>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</si>
  <si>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</si>
  <si>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</si>
  <si>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</si>
  <si>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</si>
  <si>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</si>
  <si>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</si>
  <si>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</si>
  <si>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</si>
  <si>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</si>
  <si>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</si>
  <si>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</si>
  <si>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</si>
  <si>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</si>
  <si>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</si>
  <si>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</si>
  <si>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</si>
  <si>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</si>
  <si>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</si>
  <si>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</si>
  <si>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</si>
  <si>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</si>
  <si>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</si>
  <si>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</si>
  <si>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</si>
  <si>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</si>
  <si>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</si>
  <si>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</si>
  <si>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</si>
  <si>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</si>
  <si>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</si>
  <si>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</si>
  <si>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</si>
  <si>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</si>
  <si>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</si>
  <si>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</si>
  <si>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</si>
  <si>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</si>
  <si>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</si>
  <si>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</si>
  <si>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</si>
  <si>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</si>
  <si>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</si>
  <si>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</si>
  <si>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</si>
  <si>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</si>
  <si>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</si>
  <si>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</si>
  <si>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</si>
  <si>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</si>
  <si>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</si>
  <si>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</si>
  <si>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</si>
  <si>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</si>
  <si>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</si>
  <si>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</si>
  <si>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</si>
  <si>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</si>
  <si>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</si>
  <si>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</si>
  <si>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</si>
  <si>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</si>
  <si>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</si>
  <si>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</si>
  <si>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</si>
  <si>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</si>
  <si>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</si>
  <si>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</si>
  <si>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</si>
  <si>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</si>
  <si>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</si>
  <si>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</si>
  <si>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</si>
  <si>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</si>
  <si>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</si>
  <si>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</si>
  <si>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</si>
  <si>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</si>
  <si>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</si>
  <si>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</si>
  <si>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</si>
  <si>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</si>
  <si>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</si>
  <si>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</si>
  <si>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</si>
  <si>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</si>
  <si>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</si>
  <si>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</si>
  <si>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</si>
  <si>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</si>
  <si>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</si>
  <si>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</si>
  <si>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</si>
  <si>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</si>
  <si>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</si>
  <si>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</si>
  <si>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</si>
  <si>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</si>
  <si>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</si>
  <si>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</si>
  <si>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</si>
  <si>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</si>
  <si>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</si>
  <si>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</si>
  <si>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</si>
  <si>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</si>
  <si>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</si>
  <si>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</si>
  <si>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</si>
  <si>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</si>
  <si>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</si>
  <si>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</si>
  <si>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</si>
  <si>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</si>
  <si>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</si>
  <si>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</si>
  <si>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</si>
  <si>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</si>
  <si>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</si>
  <si>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</si>
  <si>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</si>
  <si>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</si>
  <si>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</si>
  <si>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</si>
  <si>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</si>
  <si>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</si>
  <si>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</si>
  <si>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</si>
  <si>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</si>
  <si>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</si>
  <si>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</si>
  <si>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</si>
  <si>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</si>
  <si>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</si>
  <si>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</si>
  <si>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</si>
  <si>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</si>
  <si>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</si>
  <si>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</si>
  <si>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</si>
  <si>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</si>
  <si>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</si>
  <si>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</si>
  <si>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</si>
  <si>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</si>
  <si>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</si>
  <si>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</si>
  <si>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</si>
  <si>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</si>
  <si>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</si>
  <si>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</si>
  <si>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</si>
  <si>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</si>
  <si>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</si>
  <si>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</si>
  <si>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</si>
  <si>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</si>
  <si>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</si>
  <si>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</si>
  <si>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</si>
  <si>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</si>
  <si>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</si>
  <si>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</si>
  <si>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</si>
  <si>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</si>
  <si>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</si>
  <si>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</si>
  <si>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</si>
  <si>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</si>
  <si>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</si>
  <si>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</si>
  <si>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</si>
  <si>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</si>
  <si>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</si>
  <si>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</si>
  <si>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</si>
  <si>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</si>
  <si>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</si>
  <si>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</si>
  <si>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</si>
  <si>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</si>
  <si>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</si>
  <si>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</si>
  <si>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</si>
  <si>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</si>
  <si>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</si>
  <si>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</si>
  <si>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</si>
  <si>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</si>
  <si>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</si>
  <si>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</si>
  <si>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</si>
  <si>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</si>
  <si>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</si>
  <si>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</si>
  <si>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</si>
  <si>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</si>
  <si>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</si>
  <si>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</si>
  <si>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</si>
  <si>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</si>
  <si>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</si>
  <si>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</si>
  <si>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</si>
  <si>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</si>
  <si>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</si>
  <si>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</si>
  <si>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</si>
  <si>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</si>
  <si>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</si>
  <si>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</si>
  <si>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</si>
  <si>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</si>
  <si>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</si>
  <si>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</si>
  <si>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</si>
  <si>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</si>
  <si>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</si>
  <si>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</si>
  <si>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</si>
  <si>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</si>
  <si>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</si>
  <si>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</si>
  <si>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</si>
  <si>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</si>
  <si>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</si>
  <si>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</si>
  <si>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</si>
  <si>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</si>
  <si>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</si>
  <si>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</si>
  <si>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</si>
  <si>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</si>
  <si>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</si>
  <si>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</si>
  <si>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</si>
  <si>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</si>
  <si>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</si>
  <si>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</si>
  <si>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</si>
  <si>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</si>
  <si>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</si>
  <si>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</si>
  <si>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</si>
  <si>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</si>
  <si>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</si>
  <si>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</si>
  <si>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</si>
  <si>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</si>
  <si>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</si>
  <si>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</si>
  <si>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</si>
  <si>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</si>
  <si>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</si>
  <si>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</si>
  <si>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</si>
  <si>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</si>
  <si>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</si>
  <si>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</si>
  <si>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</si>
  <si>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</si>
  <si>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</si>
  <si>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</si>
  <si>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</si>
  <si>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</si>
  <si>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</si>
  <si>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</si>
  <si>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</si>
  <si>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</si>
  <si>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</si>
  <si>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</si>
  <si>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</si>
  <si>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</si>
  <si>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</si>
  <si>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</si>
  <si>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</si>
  <si>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</si>
  <si>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</si>
  <si>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</si>
  <si>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</si>
  <si>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</si>
  <si>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</si>
  <si>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</si>
  <si>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</si>
  <si>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</si>
  <si>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</si>
  <si>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</si>
  <si>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</si>
  <si>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</si>
  <si>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</si>
  <si>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</si>
  <si>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</si>
  <si>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</si>
  <si>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</si>
  <si>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</si>
  <si>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</si>
  <si>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</si>
  <si>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</si>
  <si>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</si>
  <si>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</si>
  <si>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</si>
  <si>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</si>
  <si>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</si>
  <si>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</si>
  <si>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</si>
  <si>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</si>
  <si>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</si>
  <si>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</si>
  <si>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</si>
  <si>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</si>
  <si>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</si>
  <si>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</si>
  <si>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</si>
  <si>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</si>
  <si>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</si>
  <si>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</si>
  <si>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</si>
  <si>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</si>
  <si>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</si>
  <si>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</si>
  <si>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</si>
  <si>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</si>
  <si>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</si>
  <si>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</si>
  <si>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</si>
  <si>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</si>
  <si>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</si>
  <si>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</si>
  <si>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</si>
  <si>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</si>
  <si>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</si>
  <si>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</si>
  <si>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</si>
  <si>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</si>
  <si>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</si>
  <si>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</si>
  <si>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</si>
  <si>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</si>
  <si>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</si>
  <si>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</si>
  <si>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</si>
  <si>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</si>
  <si>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</si>
  <si>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</si>
  <si>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</si>
  <si>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</si>
  <si>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</si>
  <si>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</si>
  <si>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</si>
  <si>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</si>
  <si>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</si>
  <si>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</si>
  <si>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</si>
  <si>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</si>
  <si>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</si>
  <si>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</si>
  <si>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</si>
  <si>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</si>
  <si>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</si>
  <si>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</si>
  <si>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</si>
  <si>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</si>
  <si>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</si>
  <si>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</si>
  <si>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</si>
  <si>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</si>
  <si>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</si>
  <si>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</si>
  <si>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</si>
  <si>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</si>
  <si>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</si>
  <si>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</si>
  <si>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</si>
  <si>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</si>
  <si>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</si>
  <si>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</si>
  <si>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</si>
  <si>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</si>
  <si>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</si>
  <si>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</si>
  <si>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</si>
  <si>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</si>
  <si>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</si>
  <si>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</si>
  <si>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</si>
  <si>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</si>
  <si>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</si>
  <si>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</si>
  <si>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</si>
  <si>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</si>
  <si>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</si>
  <si>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</si>
  <si>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</si>
  <si>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</si>
  <si>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</si>
  <si>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</si>
  <si>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</si>
  <si>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</si>
  <si>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</si>
  <si>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</si>
  <si>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</si>
  <si>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</si>
  <si>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</si>
  <si>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</si>
  <si>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</si>
  <si>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</si>
  <si>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</si>
  <si>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</si>
  <si>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</si>
  <si>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</si>
  <si>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</si>
  <si>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</si>
  <si>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</si>
  <si>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</si>
  <si>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</si>
  <si>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</si>
  <si>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</si>
  <si>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</si>
  <si>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</si>
  <si>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</si>
  <si>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</si>
  <si>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</si>
  <si>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</si>
  <si>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</si>
  <si>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</si>
  <si>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</si>
  <si>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</si>
  <si>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</si>
  <si>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</si>
  <si>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</si>
  <si>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</si>
  <si>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</si>
  <si>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</si>
  <si>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</si>
  <si>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</si>
  <si>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</si>
  <si>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</si>
  <si>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</si>
  <si>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</si>
  <si>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</si>
  <si>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</si>
  <si>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</si>
  <si>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</si>
  <si>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</si>
  <si>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</si>
  <si>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</si>
  <si>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</si>
  <si>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</si>
  <si>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</si>
  <si>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</si>
  <si>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</si>
  <si>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</si>
  <si>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</si>
  <si>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</si>
  <si>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</si>
  <si>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</si>
  <si>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</si>
  <si>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</si>
  <si>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</si>
  <si>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</si>
  <si>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</si>
  <si>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</si>
  <si>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</si>
  <si>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</si>
  <si>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</si>
  <si>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</si>
  <si>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</si>
  <si>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</si>
  <si>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</si>
  <si>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</si>
  <si>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</si>
  <si>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</si>
  <si>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</si>
  <si>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</si>
  <si>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</si>
  <si>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</si>
  <si>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</si>
  <si>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</si>
  <si>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</si>
  <si>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</si>
  <si>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</si>
  <si>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</si>
  <si>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</si>
  <si>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</si>
  <si>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</si>
  <si>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</si>
  <si>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</si>
  <si>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</si>
  <si>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</si>
  <si>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</si>
  <si>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</si>
  <si>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</si>
  <si>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</si>
  <si>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</si>
  <si>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</si>
  <si>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</si>
  <si>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</si>
  <si>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</si>
  <si>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</si>
  <si>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</si>
  <si>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</si>
  <si>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</si>
  <si>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</si>
  <si>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</si>
  <si>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</si>
  <si>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</si>
  <si>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</si>
  <si>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</si>
  <si>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</si>
  <si>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</si>
  <si>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</si>
  <si>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</si>
  <si>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</si>
  <si>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</si>
  <si>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</si>
  <si>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</si>
  <si>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</si>
  <si>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</si>
  <si>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</si>
  <si>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</si>
  <si>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</si>
  <si>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</si>
  <si>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</si>
  <si>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</si>
  <si>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</si>
  <si>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</si>
  <si>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</si>
  <si>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</si>
  <si>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</si>
  <si>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</si>
  <si>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</si>
  <si>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</si>
  <si>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</si>
  <si>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</si>
  <si>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</si>
  <si>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</si>
  <si>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</si>
  <si>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</si>
  <si>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</si>
  <si>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</si>
  <si>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</si>
  <si>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</si>
  <si>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</si>
  <si>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</si>
  <si>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</si>
  <si>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</si>
  <si>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</si>
  <si>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</si>
  <si>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</si>
  <si>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</si>
  <si>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</si>
  <si>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</si>
  <si>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</si>
  <si>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</si>
  <si>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</si>
  <si>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</si>
  <si>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</si>
  <si>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</si>
  <si>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</si>
  <si>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</si>
  <si>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</si>
  <si>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</si>
  <si>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</si>
  <si>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</si>
  <si>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</si>
  <si>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</si>
  <si>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</si>
  <si>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</si>
  <si>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</si>
  <si>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</si>
  <si>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</si>
  <si>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</si>
  <si>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</si>
  <si>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</si>
  <si>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</si>
  <si>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</si>
  <si>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</si>
  <si>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</si>
  <si>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</si>
  <si>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</si>
  <si>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</si>
  <si>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</si>
  <si>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</si>
  <si>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</si>
  <si>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</si>
  <si>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</si>
  <si>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</si>
  <si>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</si>
  <si>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</si>
  <si>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</si>
  <si>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</si>
  <si>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</si>
  <si>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</si>
  <si>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</si>
  <si>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</si>
  <si>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</si>
  <si>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</si>
  <si>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</si>
  <si>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</si>
  <si>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</si>
  <si>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</si>
  <si>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</si>
  <si>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</si>
  <si>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</si>
  <si>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</si>
  <si>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</si>
  <si>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</si>
  <si>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</si>
  <si>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</si>
  <si>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</si>
  <si>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</si>
  <si>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</si>
  <si>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</si>
  <si>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</si>
  <si>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</si>
  <si>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</si>
  <si>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</si>
  <si>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</si>
  <si>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</si>
  <si>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</si>
  <si>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</si>
  <si>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</si>
  <si>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</si>
  <si>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</si>
  <si>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</si>
  <si>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</si>
  <si>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</si>
  <si>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</si>
  <si>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</si>
  <si>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</si>
  <si>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</si>
  <si>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</si>
  <si>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</si>
  <si>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</si>
  <si>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</si>
  <si>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</si>
  <si>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</si>
  <si>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</si>
  <si>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</si>
  <si>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</si>
  <si>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</si>
  <si>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</si>
  <si>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</si>
  <si>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</si>
  <si>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</si>
  <si>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</si>
  <si>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</si>
  <si>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</si>
  <si>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</si>
  <si>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</si>
  <si>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</si>
  <si>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</si>
  <si>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</si>
  <si>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</si>
  <si>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</si>
  <si>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</si>
  <si>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</si>
  <si>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</si>
  <si>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</si>
  <si>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</si>
  <si>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</si>
  <si>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</si>
  <si>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</si>
  <si>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</si>
  <si>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</si>
  <si>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</si>
  <si>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</si>
  <si>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</si>
  <si>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</si>
  <si>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</si>
  <si>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</si>
  <si>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</si>
  <si>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</si>
  <si>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</si>
  <si>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</si>
  <si>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</si>
  <si>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</si>
  <si>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</si>
  <si>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</si>
  <si>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</si>
  <si>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</si>
  <si>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</si>
  <si>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</si>
  <si>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</si>
  <si>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</si>
  <si>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</si>
  <si>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</si>
  <si>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</si>
  <si>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</si>
  <si>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</si>
  <si>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</si>
  <si>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</si>
  <si>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</si>
  <si>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</si>
  <si>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</si>
  <si>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</si>
  <si>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</si>
  <si>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</si>
  <si>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</si>
  <si>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</si>
  <si>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</si>
  <si>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</si>
  <si>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</si>
  <si>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</si>
  <si>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</si>
  <si>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</si>
  <si>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</si>
  <si>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</si>
  <si>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</si>
  <si>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</si>
  <si>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</si>
  <si>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</si>
  <si>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</si>
  <si>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</si>
  <si>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</si>
  <si>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</si>
  <si>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</si>
  <si>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</si>
  <si>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</si>
  <si>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</si>
  <si>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</si>
  <si>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</si>
  <si>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</si>
  <si>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</si>
  <si>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</si>
  <si>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</si>
  <si>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</si>
  <si>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</si>
  <si>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</si>
  <si>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</si>
  <si>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</si>
  <si>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</si>
  <si>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</si>
  <si>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</si>
  <si>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</si>
  <si>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</si>
  <si>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</si>
  <si>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</si>
  <si>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</si>
  <si>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</si>
  <si>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</si>
  <si>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</si>
  <si>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</si>
  <si>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</si>
  <si>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</si>
  <si>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</si>
  <si>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</si>
  <si>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</si>
  <si>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</si>
  <si>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</si>
  <si>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</si>
  <si>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</si>
  <si>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</si>
  <si>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</si>
  <si>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</si>
  <si>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</si>
  <si>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</si>
  <si>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</si>
  <si>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</si>
  <si>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</si>
  <si>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</si>
  <si>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</si>
  <si>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</si>
  <si>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</si>
  <si>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</si>
  <si>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</si>
  <si>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</si>
  <si>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</si>
  <si>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</si>
  <si>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</si>
  <si>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</si>
  <si>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</si>
  <si>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</si>
  <si>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</si>
  <si>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</si>
  <si>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</si>
  <si>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</si>
  <si>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</si>
  <si>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</si>
  <si>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</si>
  <si>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</si>
  <si>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</si>
  <si>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</si>
  <si>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</si>
  <si>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</si>
  <si>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</si>
  <si>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</si>
  <si>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</si>
  <si>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</si>
  <si>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</si>
  <si>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</si>
  <si>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</si>
  <si>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</si>
  <si>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</si>
  <si>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</si>
  <si>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</si>
  <si>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</si>
  <si>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</si>
  <si>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</si>
  <si>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</si>
  <si>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</si>
  <si>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</si>
  <si>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</si>
  <si>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</si>
  <si>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</si>
  <si>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</si>
  <si>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</si>
  <si>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</si>
  <si>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</si>
  <si>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</si>
  <si>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</si>
  <si>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</si>
  <si>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</si>
  <si>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</si>
  <si>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</si>
  <si>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</si>
  <si>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</si>
  <si>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</si>
  <si>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</si>
  <si>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</si>
  <si>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</si>
  <si>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</si>
  <si>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</si>
  <si>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</si>
  <si>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</si>
  <si>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</si>
  <si>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</si>
  <si>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</si>
  <si>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</si>
  <si>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</si>
  <si>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</si>
  <si>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</si>
  <si>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</si>
  <si>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</si>
  <si>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</si>
  <si>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</si>
  <si>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</si>
  <si>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</si>
  <si>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</si>
  <si>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</si>
  <si>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</si>
  <si>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</si>
  <si>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</si>
  <si>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</si>
  <si>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</si>
  <si>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</si>
  <si>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</si>
  <si>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</si>
  <si>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</si>
  <si>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</si>
  <si>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</si>
  <si>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</si>
  <si>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</si>
  <si>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</si>
  <si>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</si>
  <si>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</si>
  <si>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</si>
  <si>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</si>
  <si>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</si>
  <si>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</si>
  <si>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</si>
  <si>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</si>
  <si>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</si>
  <si>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</si>
  <si>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</si>
  <si>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</si>
  <si>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</si>
  <si>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</si>
  <si>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</si>
  <si>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</si>
  <si>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</si>
  <si>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</si>
  <si>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</si>
  <si>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</si>
  <si>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</si>
  <si>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</si>
  <si>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</si>
  <si>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</si>
  <si>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</si>
  <si>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</si>
  <si>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</si>
  <si>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</si>
  <si>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</si>
  <si>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</si>
  <si>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</si>
  <si>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</si>
  <si>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</si>
  <si>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</si>
  <si>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</si>
  <si>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</si>
  <si>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</si>
  <si>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</si>
  <si>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</si>
  <si>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</si>
  <si>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</si>
  <si>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</si>
  <si>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</si>
  <si>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</si>
  <si>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</si>
  <si>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</si>
  <si>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</si>
  <si>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</si>
  <si>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</si>
  <si>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</si>
  <si>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</si>
  <si>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</si>
  <si>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</si>
  <si>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</si>
  <si>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</si>
  <si>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</si>
  <si>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</si>
  <si>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</si>
  <si>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</si>
  <si>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</si>
  <si>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</si>
  <si>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</si>
  <si>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</si>
  <si>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</si>
  <si>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</si>
  <si>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</si>
  <si>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</si>
  <si>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</si>
  <si>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</si>
  <si>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</si>
  <si>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</si>
  <si>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</si>
  <si>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</si>
  <si>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</si>
  <si>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</si>
  <si>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</si>
  <si>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</si>
  <si>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</si>
  <si>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</si>
  <si>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</si>
  <si>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</si>
  <si>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</si>
  <si>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</si>
  <si>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</si>
  <si>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</si>
  <si>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</si>
  <si>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</si>
  <si>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</si>
  <si>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</si>
  <si>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</si>
  <si>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</si>
  <si>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</si>
  <si>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</si>
  <si>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</si>
  <si>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</si>
  <si>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</si>
  <si>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</si>
  <si>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</si>
  <si>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</si>
  <si>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</si>
  <si>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</si>
  <si>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</si>
  <si>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</si>
  <si>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</si>
  <si>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</si>
  <si>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</si>
  <si>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</si>
  <si>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</si>
  <si>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</si>
  <si>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</si>
  <si>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</si>
  <si>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</si>
  <si>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</si>
  <si>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</si>
  <si>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</si>
  <si>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</si>
  <si>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</si>
  <si>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</si>
  <si>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</si>
  <si>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</si>
  <si>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</si>
  <si>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</si>
  <si>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</si>
  <si>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</si>
  <si>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</si>
  <si>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</si>
  <si>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</si>
  <si>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</si>
  <si>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</si>
  <si>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</si>
  <si>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</si>
  <si>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</si>
  <si>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</si>
  <si>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</si>
  <si>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</si>
  <si>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</si>
  <si>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</si>
  <si>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</si>
  <si>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</si>
  <si>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</si>
  <si>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</si>
  <si>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</si>
  <si>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</si>
  <si>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</si>
  <si>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</si>
  <si>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</si>
  <si>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</si>
  <si>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</si>
  <si>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</si>
  <si>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</si>
  <si>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</si>
  <si>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</si>
  <si>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</si>
  <si>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</si>
  <si>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</si>
  <si>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</si>
  <si>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</si>
  <si>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</si>
  <si>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</si>
  <si>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</si>
  <si>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</si>
  <si>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</si>
  <si>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</si>
  <si>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</si>
  <si>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</si>
  <si>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</si>
  <si>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</si>
  <si>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</si>
  <si>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</si>
  <si>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</si>
  <si>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</si>
  <si>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</si>
  <si>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</si>
  <si>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</si>
  <si>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</si>
  <si>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</si>
  <si>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</si>
  <si>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</si>
  <si>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</si>
  <si>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</si>
  <si>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</si>
  <si>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</si>
  <si>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</si>
  <si>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</si>
  <si>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</si>
  <si>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</si>
  <si>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</si>
  <si>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</si>
  <si>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</si>
  <si>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</si>
  <si>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</si>
  <si>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</si>
  <si>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</si>
  <si>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</si>
  <si>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</si>
  <si>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</si>
  <si>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</si>
  <si>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</si>
  <si>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</si>
  <si>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</si>
  <si>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</si>
  <si>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</si>
  <si>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</si>
  <si>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</si>
  <si>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</si>
  <si>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</si>
  <si>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</si>
  <si>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</si>
  <si>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</si>
  <si>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</si>
  <si>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</si>
  <si>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</si>
  <si>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</si>
  <si>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</si>
  <si>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</si>
  <si>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</si>
  <si>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</si>
  <si>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</si>
  <si>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</si>
  <si>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</si>
  <si>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</si>
  <si>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</si>
  <si>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</si>
  <si>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</si>
  <si>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</si>
  <si>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</si>
  <si>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</si>
  <si>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</si>
  <si>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</si>
  <si>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</si>
  <si>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</si>
  <si>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</si>
  <si>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</si>
  <si>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</si>
  <si>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</si>
  <si>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</si>
  <si>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</si>
  <si>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</si>
  <si>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</si>
  <si>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</si>
  <si>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</si>
  <si>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</si>
  <si>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</si>
  <si>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</si>
  <si>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</si>
  <si>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</si>
  <si>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</si>
  <si>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</si>
  <si>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</si>
  <si>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</si>
  <si>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</si>
  <si>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</si>
  <si>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</si>
  <si>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</si>
  <si>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</si>
  <si>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</si>
  <si>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</si>
  <si>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</si>
  <si>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</si>
  <si>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</si>
  <si>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</si>
  <si>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</si>
  <si>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</si>
  <si>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</si>
  <si>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</si>
  <si>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</si>
  <si>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</si>
  <si>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</si>
  <si>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</si>
  <si>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</si>
  <si>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</si>
  <si>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</si>
  <si>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</si>
  <si>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</si>
  <si>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</si>
  <si>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</si>
  <si>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</si>
  <si>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</si>
  <si>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</si>
  <si>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</si>
  <si>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</si>
  <si>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</si>
  <si>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</si>
  <si>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</si>
  <si>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</si>
  <si>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</si>
  <si>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</si>
  <si>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</si>
  <si>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</si>
  <si>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</si>
  <si>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</si>
  <si>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</si>
  <si>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</si>
  <si>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</si>
  <si>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</si>
  <si>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</si>
  <si>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</si>
  <si>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</si>
  <si>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</si>
  <si>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</si>
  <si>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</si>
  <si>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</si>
  <si>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</si>
  <si>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</si>
  <si>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</si>
  <si>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</si>
  <si>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</si>
  <si>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</si>
  <si>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</si>
  <si>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</si>
  <si>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</si>
  <si>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</si>
  <si>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</si>
  <si>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</si>
  <si>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</si>
  <si>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</si>
  <si>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</si>
  <si>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</si>
  <si>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</si>
  <si>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</si>
  <si>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</si>
  <si>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</si>
  <si>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</si>
  <si>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</si>
  <si>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</si>
  <si>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</si>
  <si>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</si>
  <si>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</si>
  <si>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</si>
  <si>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</si>
  <si>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</si>
  <si>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</si>
  <si>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</si>
  <si>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</si>
  <si>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</si>
  <si>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</si>
  <si>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</si>
  <si>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</si>
  <si>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</si>
  <si>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</si>
  <si>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</si>
  <si>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</si>
  <si>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</si>
  <si>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</si>
  <si>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</si>
  <si>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</si>
  <si>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</si>
  <si>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</si>
  <si>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</si>
  <si>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</si>
  <si>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</si>
  <si>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</si>
  <si>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</si>
  <si>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</si>
  <si>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</si>
  <si>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</si>
  <si>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</si>
  <si>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</si>
  <si>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</si>
  <si>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</si>
  <si>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</si>
  <si>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</si>
  <si>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</si>
  <si>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</si>
  <si>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</si>
  <si>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</si>
  <si>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</si>
  <si>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</si>
  <si>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</si>
  <si>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</si>
  <si>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</si>
  <si>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</si>
  <si>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</si>
  <si>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</si>
  <si>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</si>
  <si>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</si>
  <si>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</si>
  <si>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</si>
  <si>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</si>
  <si>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</si>
  <si>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</si>
  <si>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</si>
  <si>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</si>
  <si>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</si>
  <si>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</si>
  <si>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</si>
  <si>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</si>
  <si>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</si>
  <si>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</si>
  <si>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</si>
  <si>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</si>
  <si>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</si>
  <si>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</si>
  <si>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</si>
  <si>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</si>
  <si>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</si>
  <si>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</si>
  <si>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</si>
  <si>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</si>
  <si>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</si>
  <si>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</si>
  <si>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</si>
  <si>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</si>
  <si>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</si>
  <si>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</si>
  <si>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</si>
  <si>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</si>
  <si>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</si>
  <si>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</si>
  <si>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</si>
  <si>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</si>
  <si>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</si>
  <si>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</si>
  <si>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</si>
  <si>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</si>
  <si>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</si>
  <si>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</si>
  <si>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</si>
  <si>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</si>
  <si>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</si>
  <si>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</si>
  <si>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</si>
  <si>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</si>
  <si>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</si>
  <si>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</si>
  <si>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</si>
  <si>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</si>
  <si>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</si>
  <si>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</si>
  <si>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</si>
  <si>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</si>
  <si>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</si>
  <si>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</si>
  <si>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</si>
  <si>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</si>
  <si>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</si>
  <si>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</si>
  <si>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</si>
  <si>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</si>
  <si>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</si>
  <si>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</si>
  <si>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</si>
  <si>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</si>
  <si>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</si>
  <si>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</si>
  <si>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</si>
  <si>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</si>
  <si>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</si>
  <si>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</si>
  <si>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</si>
  <si>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</si>
  <si>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</si>
  <si>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</si>
  <si>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</si>
  <si>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</si>
  <si>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</si>
  <si>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</si>
  <si>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</si>
  <si>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</si>
  <si>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</si>
  <si>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</si>
  <si>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</si>
  <si>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</si>
  <si>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</si>
  <si>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</si>
  <si>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</si>
  <si>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</si>
  <si>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</si>
  <si>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</si>
  <si>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</si>
  <si>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</si>
  <si>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</si>
  <si>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</si>
  <si>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</si>
  <si>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</si>
  <si>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</si>
  <si>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</si>
  <si>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</si>
  <si>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</si>
  <si>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</si>
  <si>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</si>
  <si>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</si>
  <si>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</si>
  <si>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</si>
  <si>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</si>
  <si>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</si>
  <si>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</si>
  <si>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</si>
  <si>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</si>
  <si>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</si>
  <si>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</si>
  <si>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</si>
  <si>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</si>
  <si>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</si>
  <si>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</si>
  <si>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</si>
  <si>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</si>
  <si>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</si>
  <si>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</si>
  <si>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</si>
  <si>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</si>
  <si>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</si>
  <si>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</si>
  <si>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</si>
  <si>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</si>
  <si>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</si>
  <si>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</si>
  <si>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</si>
  <si>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</si>
  <si>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</si>
  <si>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</si>
  <si>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</si>
  <si>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</si>
  <si>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</si>
  <si>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</si>
  <si>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</si>
  <si>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</si>
  <si>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</si>
  <si>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</si>
  <si>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</si>
  <si>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</si>
  <si>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</si>
  <si>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</si>
  <si>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</si>
  <si>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</si>
  <si>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</si>
  <si>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</si>
  <si>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</si>
  <si>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</si>
  <si>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</si>
  <si>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</si>
  <si>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</si>
  <si>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</si>
  <si>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</si>
  <si>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</si>
  <si>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</si>
  <si>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</si>
  <si>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</si>
  <si>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</si>
  <si>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</si>
  <si>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</si>
  <si>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</si>
  <si>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</si>
  <si>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</si>
  <si>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</si>
  <si>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</si>
  <si>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</si>
  <si>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</si>
  <si>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</si>
  <si>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</si>
  <si>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</si>
  <si>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</si>
  <si>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</si>
  <si>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</si>
  <si>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</si>
  <si>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</si>
  <si>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</si>
  <si>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</si>
  <si>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</si>
  <si>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</si>
  <si>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</si>
  <si>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</si>
  <si>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</si>
  <si>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</si>
  <si>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</si>
  <si>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</si>
  <si>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</si>
  <si>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</si>
  <si>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</si>
  <si>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</si>
  <si>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</si>
  <si>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</si>
  <si>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</si>
  <si>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</si>
  <si>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</si>
  <si>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</si>
  <si>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</si>
  <si>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</si>
  <si>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</si>
  <si>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</si>
  <si>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</si>
  <si>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</si>
  <si>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</si>
  <si>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</si>
  <si>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</si>
  <si>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</si>
  <si>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</si>
  <si>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</si>
  <si>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</si>
  <si>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</si>
  <si>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</si>
  <si>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</si>
  <si>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</si>
  <si>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</si>
  <si>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</si>
  <si>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</si>
  <si>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</si>
  <si>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</si>
  <si>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</si>
  <si>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</si>
  <si>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</si>
  <si>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</si>
  <si>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</si>
  <si>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</si>
  <si>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</si>
  <si>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</si>
  <si>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</si>
  <si>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</si>
  <si>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</si>
  <si>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</si>
  <si>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</si>
  <si>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</si>
  <si>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</si>
  <si>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</si>
  <si>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</si>
  <si>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</si>
  <si>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</si>
  <si>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</si>
  <si>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</si>
  <si>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</si>
  <si>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</si>
  <si>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</si>
  <si>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</si>
  <si>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</si>
  <si>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</si>
  <si>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</si>
  <si>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</si>
  <si>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</si>
  <si>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</si>
  <si>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</si>
  <si>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</si>
  <si>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</si>
  <si>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</si>
  <si>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</si>
  <si>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</si>
  <si>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</si>
  <si>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</si>
  <si>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</si>
  <si>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</si>
  <si>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</si>
  <si>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</si>
  <si>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</si>
  <si>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</si>
  <si>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</si>
  <si>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</si>
  <si>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</si>
  <si>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</si>
  <si>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</si>
  <si>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</si>
  <si>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</si>
  <si>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</si>
  <si>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</si>
  <si>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</si>
  <si>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</si>
  <si>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</si>
  <si>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</si>
  <si>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</si>
  <si>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</si>
  <si>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</si>
  <si>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</si>
  <si>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</si>
  <si>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</si>
  <si>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</si>
  <si>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</si>
  <si>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</si>
  <si>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</si>
  <si>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</si>
  <si>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</si>
  <si>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</si>
  <si>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</si>
  <si>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</si>
  <si>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</si>
  <si>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</si>
  <si>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</si>
  <si>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</si>
  <si>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</si>
  <si>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</si>
  <si>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</si>
  <si>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</si>
  <si>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</si>
  <si>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</si>
  <si>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</si>
  <si>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</si>
  <si>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</si>
  <si>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</si>
  <si>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</si>
  <si>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</si>
  <si>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</si>
  <si>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</si>
  <si>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</si>
  <si>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</si>
  <si>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</si>
  <si>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</si>
  <si>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</si>
  <si>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</si>
  <si>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</si>
  <si>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</si>
  <si>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</si>
  <si>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</si>
  <si>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</si>
  <si>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</si>
  <si>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</si>
  <si>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</si>
  <si>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</si>
  <si>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</si>
  <si>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</si>
  <si>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</si>
  <si>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</si>
  <si>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</si>
  <si>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</si>
  <si>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</si>
  <si>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</si>
  <si>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</si>
  <si>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</si>
  <si>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</si>
  <si>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</si>
  <si>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</si>
  <si>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</si>
  <si>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</si>
  <si>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</si>
  <si>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</si>
  <si>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</si>
  <si>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</si>
  <si>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</si>
  <si>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</si>
  <si>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</si>
  <si>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</si>
  <si>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</si>
  <si>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</si>
  <si>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</si>
  <si>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</si>
  <si>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</si>
  <si>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</si>
  <si>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</si>
  <si>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</si>
  <si>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</si>
  <si>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</si>
  <si>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</si>
  <si>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</si>
  <si>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</si>
  <si>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</si>
  <si>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</si>
  <si>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</si>
  <si>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</si>
  <si>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</si>
  <si>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</si>
  <si>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</si>
  <si>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</si>
  <si>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</si>
  <si>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</si>
  <si>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</si>
  <si>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</si>
  <si>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</si>
  <si>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</si>
  <si>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</si>
  <si>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</si>
  <si>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</si>
  <si>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</si>
  <si>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</si>
  <si>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</si>
  <si>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</si>
  <si>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</si>
  <si>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</si>
  <si>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</si>
  <si>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</si>
  <si>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</si>
  <si>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</si>
  <si>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</si>
  <si>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</si>
  <si>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</si>
  <si>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</si>
  <si>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</si>
  <si>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</si>
  <si>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</si>
  <si>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</si>
  <si>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</si>
  <si>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</si>
  <si>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</si>
  <si>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</si>
  <si>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</si>
  <si>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</si>
  <si>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</si>
  <si>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</si>
  <si>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</si>
  <si>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</si>
  <si>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</si>
  <si>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</si>
  <si>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</si>
  <si>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</si>
  <si>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</si>
  <si>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</si>
  <si>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</si>
  <si>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</si>
  <si>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</si>
  <si>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</si>
  <si>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</si>
  <si>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</si>
  <si>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</si>
  <si>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</si>
  <si>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</si>
  <si>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</si>
  <si>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</si>
  <si>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</si>
  <si>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</si>
  <si>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</si>
  <si>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</si>
  <si>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</si>
  <si>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</si>
  <si>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</si>
  <si>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</si>
  <si>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</si>
  <si>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</si>
  <si>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</si>
  <si>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</si>
  <si>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</si>
  <si>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</si>
  <si>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</si>
  <si>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</si>
  <si>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</si>
  <si>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</si>
  <si>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</si>
  <si>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</si>
  <si>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</si>
  <si>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</si>
  <si>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</si>
  <si>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</si>
  <si>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</si>
  <si>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</si>
  <si>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</si>
  <si>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</si>
  <si>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</si>
  <si>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</si>
  <si>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</si>
  <si>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</si>
  <si>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</si>
  <si>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</si>
  <si>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</si>
  <si>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</si>
  <si>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</si>
  <si>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</si>
  <si>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</si>
  <si>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</si>
  <si>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</si>
  <si>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</si>
  <si>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</si>
  <si>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</si>
  <si>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</si>
  <si>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</si>
  <si>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</si>
  <si>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</si>
  <si>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</si>
  <si>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</si>
  <si>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</si>
  <si>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</si>
  <si>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</si>
  <si>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</si>
  <si>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</si>
  <si>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</si>
  <si>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</si>
  <si>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</si>
  <si>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</si>
  <si>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</si>
  <si>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</si>
  <si>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</si>
  <si>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</si>
  <si>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</si>
  <si>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</si>
  <si>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</si>
  <si>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</si>
  <si>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</si>
  <si>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</si>
  <si>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</si>
  <si>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</si>
  <si>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</si>
  <si>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</si>
  <si>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</si>
  <si>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</si>
  <si>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</si>
  <si>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</si>
  <si>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</si>
  <si>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</si>
  <si>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</si>
  <si>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</si>
  <si>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</si>
  <si>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</si>
  <si>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</si>
  <si>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</si>
  <si>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</si>
  <si>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</si>
  <si>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</si>
  <si>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</si>
  <si>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</si>
  <si>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</si>
  <si>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</si>
  <si>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</si>
  <si>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</si>
  <si>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</si>
  <si>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</si>
  <si>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</si>
  <si>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</si>
  <si>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</si>
  <si>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</si>
  <si>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</si>
  <si>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</si>
  <si>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</si>
  <si>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</si>
  <si>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</si>
  <si>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</si>
  <si>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</si>
  <si>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</si>
  <si>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</si>
  <si>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</si>
  <si>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</si>
  <si>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</si>
  <si>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</si>
  <si>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</si>
  <si>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</si>
  <si>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</si>
  <si>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</si>
  <si>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</si>
  <si>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</si>
  <si>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</si>
  <si>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</si>
  <si>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</si>
  <si>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</si>
  <si>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</si>
  <si>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</si>
  <si>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</si>
  <si>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</si>
  <si>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</si>
  <si>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</si>
  <si>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</si>
  <si>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</si>
  <si>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</si>
  <si>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</si>
  <si>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</si>
  <si>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</si>
  <si>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</si>
  <si>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</si>
  <si>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</si>
  <si>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</si>
  <si>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</si>
  <si>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</si>
  <si>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</si>
  <si>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</si>
  <si>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</si>
  <si>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</si>
  <si>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</si>
  <si>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</si>
  <si>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</si>
  <si>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</si>
  <si>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</si>
  <si>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</si>
  <si>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</si>
  <si>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</si>
  <si>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</si>
  <si>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</si>
  <si>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</si>
  <si>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</si>
  <si>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</si>
  <si>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</si>
  <si>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</si>
  <si>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</si>
  <si>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</si>
  <si>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</si>
  <si>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</si>
  <si>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</si>
  <si>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</si>
  <si>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</si>
  <si>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</si>
  <si>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</si>
  <si>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</si>
  <si>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</si>
  <si>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</si>
  <si>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</si>
  <si>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</si>
  <si>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</si>
  <si>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</si>
  <si>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</si>
  <si>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</si>
  <si>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</si>
  <si>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</si>
  <si>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</si>
  <si>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</si>
  <si>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</si>
  <si>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</si>
  <si>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</si>
  <si>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</si>
  <si>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</si>
  <si>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</si>
  <si>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</si>
  <si>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</si>
  <si>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</si>
  <si>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</si>
  <si>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</si>
  <si>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</si>
  <si>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</si>
  <si>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</si>
  <si>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</si>
  <si>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</si>
  <si>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</si>
  <si>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</si>
  <si>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</si>
  <si>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</si>
  <si>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</si>
  <si>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</si>
  <si>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</si>
  <si>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</si>
  <si>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</si>
  <si>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</si>
  <si>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</si>
  <si>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</si>
  <si>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</si>
  <si>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</si>
  <si>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</si>
  <si>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</si>
  <si>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</si>
  <si>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</si>
  <si>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</si>
  <si>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</si>
  <si>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</si>
  <si>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</si>
  <si>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</si>
  <si>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</si>
  <si>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</si>
  <si>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</si>
  <si>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</si>
  <si>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</si>
  <si>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</si>
  <si>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</si>
  <si>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</si>
  <si>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</si>
  <si>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</si>
  <si>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</si>
  <si>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</si>
  <si>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</si>
  <si>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</si>
  <si>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</si>
  <si>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</si>
  <si>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</si>
  <si>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</si>
  <si>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</si>
  <si>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</si>
  <si>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</si>
  <si>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</si>
  <si>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</si>
  <si>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</si>
  <si>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</si>
  <si>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</si>
  <si>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</si>
  <si>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</si>
  <si>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</si>
  <si>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</si>
  <si>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</si>
  <si>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</si>
  <si>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</si>
  <si>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</si>
  <si>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</si>
  <si>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</si>
  <si>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</si>
  <si>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</si>
  <si>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</si>
  <si>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</si>
  <si>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</si>
  <si>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</si>
  <si>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</si>
  <si>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</si>
  <si>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</si>
  <si>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</si>
  <si>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</si>
  <si>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</si>
  <si>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</si>
  <si>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</si>
  <si>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</si>
  <si>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</si>
  <si>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</si>
  <si>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</si>
  <si>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</si>
  <si>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</si>
  <si>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</si>
  <si>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</si>
  <si>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</si>
  <si>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</si>
  <si>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</si>
  <si>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</si>
  <si>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</si>
  <si>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</si>
  <si>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</si>
  <si>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</si>
  <si>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</si>
  <si>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</si>
  <si>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</si>
  <si>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</si>
  <si>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</si>
  <si>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</si>
  <si>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</si>
  <si>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</si>
  <si>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</si>
  <si>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</si>
  <si>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</si>
  <si>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</si>
  <si>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</si>
  <si>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</si>
  <si>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</si>
  <si>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</si>
  <si>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</si>
  <si>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</si>
  <si>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</si>
  <si>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</si>
  <si>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</si>
  <si>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</si>
  <si>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</si>
  <si>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</si>
  <si>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</si>
  <si>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</si>
  <si>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</si>
  <si>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</si>
  <si>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</si>
  <si>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</si>
  <si>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</si>
  <si>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</si>
  <si>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</si>
  <si>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</si>
  <si>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</si>
  <si>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</si>
  <si>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</si>
  <si>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</si>
  <si>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</si>
  <si>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</si>
  <si>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</si>
  <si>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</si>
  <si>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</si>
  <si>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</si>
  <si>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</si>
  <si>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</si>
  <si>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</si>
  <si>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</si>
  <si>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</si>
  <si>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</si>
  <si>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</si>
  <si>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</si>
  <si>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</si>
  <si>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</si>
  <si>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</si>
  <si>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</si>
  <si>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</si>
  <si>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</si>
  <si>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</si>
  <si>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</si>
  <si>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</si>
  <si>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</si>
  <si>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</si>
  <si>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</si>
  <si>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</si>
  <si>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</si>
  <si>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</si>
  <si>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</si>
  <si>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</si>
  <si>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</si>
  <si>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</si>
  <si>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</si>
  <si>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</si>
  <si>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</si>
  <si>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</si>
  <si>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</si>
  <si>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</si>
  <si>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</si>
  <si>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</si>
  <si>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</si>
  <si>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</si>
  <si>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</si>
  <si>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</si>
  <si>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</si>
  <si>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</si>
  <si>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</si>
  <si>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</si>
  <si>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</si>
  <si>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</si>
  <si>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</si>
  <si>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</si>
  <si>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</si>
  <si>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</si>
  <si>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</si>
  <si>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</si>
  <si>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</si>
  <si>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</si>
  <si>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</si>
  <si>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</si>
  <si>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</si>
  <si>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</si>
  <si>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</si>
  <si>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</si>
  <si>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</si>
  <si>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</si>
  <si>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</si>
  <si>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</si>
  <si>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</si>
  <si>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</si>
  <si>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</si>
  <si>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</si>
  <si>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</si>
  <si>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</si>
  <si>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</si>
  <si>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</si>
  <si>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</si>
  <si>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</si>
  <si>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</si>
  <si>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</si>
  <si>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</si>
  <si>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</si>
  <si>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</si>
  <si>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</si>
  <si>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</si>
  <si>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</si>
  <si>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</si>
  <si>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</si>
  <si>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</si>
  <si>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</si>
  <si>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</si>
  <si>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</si>
  <si>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</si>
  <si>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</si>
  <si>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</si>
  <si>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</si>
  <si>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</si>
  <si>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</si>
  <si>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</si>
  <si>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</si>
  <si>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</si>
  <si>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</si>
  <si>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</si>
  <si>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</si>
  <si>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</si>
  <si>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</si>
  <si>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</si>
  <si>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</si>
  <si>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</si>
  <si>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</si>
  <si>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</si>
  <si>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</si>
  <si>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</si>
  <si>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</si>
  <si>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</si>
  <si>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</si>
  <si>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</si>
  <si>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</si>
  <si>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</si>
  <si>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</si>
  <si>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</si>
  <si>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</si>
  <si>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</si>
  <si>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</si>
  <si>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</si>
  <si>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</si>
  <si>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</si>
  <si>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</si>
  <si>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</si>
  <si>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</si>
  <si>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</si>
  <si>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</si>
  <si>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</si>
  <si>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</si>
  <si>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</si>
  <si>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</si>
  <si>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</si>
  <si>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</si>
  <si>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</si>
  <si>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</si>
  <si>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</si>
  <si>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</si>
  <si>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</si>
  <si>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</si>
  <si>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</si>
  <si>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</si>
  <si>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</si>
  <si>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</si>
  <si>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</si>
  <si>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</si>
  <si>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</si>
  <si>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</si>
  <si>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</si>
  <si>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</si>
  <si>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</si>
  <si>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</si>
  <si>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</si>
  <si>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</si>
  <si>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</si>
  <si>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</si>
  <si>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</si>
  <si>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</si>
  <si>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</si>
  <si>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</si>
  <si>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</si>
  <si>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</si>
  <si>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</si>
  <si>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</si>
  <si>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</si>
  <si>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</si>
  <si>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</si>
  <si>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</si>
  <si>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</si>
  <si>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</si>
  <si>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</si>
  <si>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</si>
  <si>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</si>
  <si>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</si>
  <si>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</si>
  <si>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</si>
  <si>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</si>
  <si>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</si>
  <si>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</si>
  <si>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</si>
  <si>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</si>
  <si>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</si>
  <si>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</si>
  <si>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</si>
  <si>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</si>
  <si>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</si>
  <si>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</si>
  <si>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</si>
  <si>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</si>
  <si>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</si>
  <si>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</si>
  <si>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</si>
  <si>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</si>
  <si>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</si>
  <si>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</si>
  <si>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</si>
  <si>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</si>
  <si>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</si>
  <si>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</si>
  <si>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</si>
  <si>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</si>
  <si>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</si>
  <si>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</si>
  <si>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</si>
  <si>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</si>
  <si>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</si>
  <si>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</si>
  <si>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</si>
  <si>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</si>
  <si>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</si>
  <si>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</si>
  <si>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</si>
  <si>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</si>
  <si>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</si>
  <si>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</si>
  <si>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</si>
  <si>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</si>
  <si>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</si>
  <si>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</si>
  <si>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</si>
  <si>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</si>
  <si>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</si>
  <si>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</si>
  <si>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</si>
  <si>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</si>
  <si>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</si>
  <si>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</si>
  <si>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</si>
  <si>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</si>
  <si>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</si>
  <si>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</si>
  <si>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</si>
  <si>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</si>
  <si>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</si>
  <si>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</si>
  <si>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</si>
  <si>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</si>
  <si>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</si>
  <si>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</si>
  <si>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</si>
  <si>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</si>
  <si>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</si>
  <si>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</si>
  <si>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</si>
  <si>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</si>
  <si>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</si>
  <si>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</si>
  <si>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</si>
  <si>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</si>
  <si>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</si>
  <si>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</si>
  <si>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</si>
  <si>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</si>
  <si>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</si>
  <si>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</si>
  <si>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</si>
  <si>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</si>
  <si>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</si>
  <si>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</si>
  <si>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</si>
  <si>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</si>
  <si>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</si>
  <si>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</si>
  <si>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</si>
  <si>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</si>
  <si>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</si>
  <si>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</si>
  <si>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</si>
  <si>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</si>
  <si>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</si>
  <si>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</si>
  <si>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</si>
  <si>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</si>
  <si>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</si>
  <si>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</si>
  <si>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</si>
  <si>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</si>
  <si>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</si>
  <si>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</si>
  <si>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</si>
  <si>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</si>
  <si>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</si>
  <si>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</si>
  <si>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</si>
  <si>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</si>
  <si>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</si>
  <si>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</si>
  <si>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</si>
  <si>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</si>
  <si>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</si>
  <si>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</si>
  <si>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</si>
  <si>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</si>
  <si>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</si>
  <si>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</si>
  <si>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</si>
  <si>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</si>
  <si>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</si>
  <si>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</si>
  <si>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</si>
  <si>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</si>
  <si>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</si>
  <si>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</si>
  <si>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</si>
  <si>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</si>
  <si>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</si>
  <si>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</si>
  <si>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</si>
  <si>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</si>
  <si>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</si>
  <si>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</si>
  <si>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</si>
  <si>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</si>
  <si>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</si>
  <si>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</si>
  <si>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</si>
  <si>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</si>
  <si>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</si>
  <si>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</si>
  <si>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</si>
  <si>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</si>
  <si>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</si>
  <si>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</si>
  <si>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</si>
  <si>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</si>
  <si>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</si>
  <si>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</si>
  <si>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</si>
  <si>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</si>
  <si>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</si>
  <si>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</si>
  <si>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</si>
  <si>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</si>
  <si>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</si>
  <si>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</si>
  <si>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</si>
  <si>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</si>
  <si>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</si>
  <si>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</si>
  <si>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</si>
  <si>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</si>
  <si>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</si>
  <si>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</si>
  <si>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</si>
  <si>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</si>
  <si>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</si>
  <si>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</si>
  <si>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</si>
  <si>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</si>
  <si>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</si>
  <si>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</si>
  <si>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</si>
  <si>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</si>
  <si>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</si>
  <si>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</si>
  <si>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</si>
  <si>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</si>
  <si>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</si>
  <si>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</si>
  <si>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</si>
  <si>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</si>
  <si>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</si>
  <si>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</si>
  <si>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</si>
  <si>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</si>
  <si>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</si>
  <si>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</si>
  <si>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</si>
  <si>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</si>
  <si>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</si>
  <si>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</si>
  <si>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</si>
  <si>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</si>
  <si>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</si>
  <si>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</si>
  <si>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</si>
  <si>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</si>
  <si>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</si>
  <si>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</si>
  <si>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</si>
  <si>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</si>
  <si>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</si>
  <si>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</si>
  <si>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</si>
  <si>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</si>
  <si>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</si>
  <si>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</si>
  <si>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</si>
  <si>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</si>
  <si>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</si>
  <si>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</si>
  <si>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</si>
  <si>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</si>
  <si>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</si>
  <si>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</si>
  <si>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</si>
  <si>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</si>
  <si>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</si>
  <si>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</si>
  <si>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</si>
  <si>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</si>
  <si>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</si>
  <si>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</si>
  <si>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</si>
  <si>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</si>
  <si>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</si>
  <si>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</si>
  <si>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</si>
  <si>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</si>
  <si>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</si>
  <si>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</si>
  <si>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</si>
  <si>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</si>
  <si>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</si>
  <si>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</si>
  <si>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</si>
  <si>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</si>
  <si>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</si>
  <si>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</si>
  <si>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</si>
  <si>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</si>
  <si>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</si>
  <si>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</si>
  <si>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</si>
  <si>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</si>
  <si>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</si>
  <si>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</si>
  <si>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</si>
  <si>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</si>
  <si>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</si>
  <si>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</si>
  <si>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</si>
  <si>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</si>
  <si>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</si>
  <si>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</si>
  <si>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</si>
  <si>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</si>
  <si>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</si>
  <si>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</si>
  <si>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</si>
  <si>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</si>
  <si>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</si>
  <si>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</si>
  <si>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</si>
  <si>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</si>
  <si>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</si>
  <si>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</si>
  <si>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</si>
  <si>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</si>
  <si>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</si>
  <si>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</si>
  <si>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</si>
  <si>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</si>
  <si>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</si>
  <si>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</si>
  <si>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</si>
  <si>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</si>
  <si>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</si>
  <si>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</si>
  <si>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</si>
  <si>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</si>
  <si>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</si>
  <si>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</si>
  <si>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</si>
  <si>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</si>
  <si>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</si>
  <si>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</si>
  <si>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</si>
  <si>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</si>
  <si>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</si>
  <si>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</si>
  <si>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</si>
  <si>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</si>
  <si>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</si>
  <si>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</si>
  <si>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</si>
  <si>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</si>
  <si>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</si>
  <si>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</si>
  <si>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</si>
  <si>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</si>
  <si>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</si>
  <si>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</si>
  <si>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</si>
  <si>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</si>
  <si>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</si>
  <si>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</si>
  <si>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</si>
  <si>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</si>
  <si>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</si>
  <si>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</si>
  <si>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</si>
  <si>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</si>
  <si>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</si>
  <si>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</si>
  <si>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</si>
  <si>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</si>
  <si>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</si>
  <si>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</si>
  <si>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</si>
  <si>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</si>
  <si>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</si>
  <si>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</si>
  <si>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</si>
  <si>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</si>
  <si>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</si>
  <si>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</si>
  <si>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</si>
  <si>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</si>
  <si>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</si>
  <si>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</si>
  <si>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</si>
  <si>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</si>
  <si>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</si>
  <si>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</si>
  <si>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</si>
  <si>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</si>
  <si>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</si>
  <si>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</si>
  <si>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</si>
  <si>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</si>
  <si>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</si>
  <si>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</si>
  <si>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</si>
  <si>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</si>
  <si>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</si>
  <si>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</si>
  <si>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</si>
  <si>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</si>
  <si>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</si>
  <si>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</si>
  <si>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</si>
  <si>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</si>
  <si>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</si>
  <si>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</si>
  <si>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</si>
  <si>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</si>
  <si>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</si>
  <si>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</si>
  <si>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</si>
  <si>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</si>
  <si>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</si>
  <si>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</si>
  <si>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</si>
  <si>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</si>
  <si>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</si>
  <si>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</si>
  <si>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</si>
  <si>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</si>
  <si>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</si>
  <si>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</si>
  <si>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</si>
  <si>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</si>
  <si>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</si>
  <si>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</si>
  <si>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</si>
  <si>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</si>
  <si>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</si>
  <si>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</si>
  <si>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</si>
  <si>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</si>
  <si>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</si>
  <si>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</si>
  <si>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</si>
  <si>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</si>
  <si>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</si>
  <si>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</si>
  <si>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</si>
  <si>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</si>
  <si>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</si>
  <si>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</si>
  <si>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</si>
  <si>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</si>
  <si>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</si>
  <si>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</si>
  <si>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</si>
  <si>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</si>
  <si>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</si>
  <si>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</si>
  <si>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</si>
  <si>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</si>
  <si>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</si>
  <si>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</si>
  <si>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</si>
  <si>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</si>
  <si>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</si>
  <si>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</si>
  <si>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</si>
  <si>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</si>
  <si>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</si>
  <si>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</si>
  <si>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</si>
  <si>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</si>
  <si>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</si>
  <si>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</si>
  <si>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</si>
  <si>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</si>
  <si>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</si>
  <si>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</si>
  <si>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</si>
  <si>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</si>
  <si>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</si>
  <si>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</si>
  <si>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</si>
  <si>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</si>
  <si>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</si>
  <si>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</si>
  <si>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</si>
  <si>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</si>
  <si>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</si>
  <si>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</si>
  <si>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</si>
  <si>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</si>
  <si>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</si>
  <si>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</si>
  <si>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</si>
  <si>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</si>
  <si>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</si>
  <si>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</si>
  <si>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</si>
  <si>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</si>
  <si>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</si>
  <si>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</si>
  <si>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</si>
  <si>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</si>
  <si>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</si>
  <si>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</si>
  <si>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</si>
  <si>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</si>
  <si>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</si>
  <si>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</si>
  <si>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</si>
  <si>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</si>
  <si>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</si>
  <si>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</si>
  <si>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</si>
  <si>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</si>
  <si>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</si>
  <si>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</si>
  <si>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</si>
  <si>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</si>
  <si>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</si>
  <si>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</si>
  <si>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</si>
  <si>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</si>
  <si>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</si>
  <si>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</si>
  <si>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</si>
  <si>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</si>
  <si>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</si>
  <si>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</si>
  <si>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</si>
  <si>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</si>
  <si>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</si>
  <si>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</si>
  <si>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</si>
  <si>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</si>
  <si>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</si>
  <si>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</si>
  <si>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</si>
  <si>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</si>
  <si>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</si>
  <si>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</si>
  <si>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</si>
  <si>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</si>
  <si>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</si>
  <si>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</si>
  <si>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</si>
  <si>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</si>
  <si>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</si>
  <si>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</si>
  <si>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</si>
  <si>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</si>
  <si>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</si>
  <si>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</si>
  <si>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</si>
  <si>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</si>
  <si>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</si>
  <si>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</si>
  <si>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</si>
  <si>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</si>
  <si>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</si>
  <si>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</si>
  <si>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</si>
  <si>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</si>
  <si>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</si>
  <si>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</si>
  <si>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</si>
  <si>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</si>
  <si>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</si>
  <si>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</si>
  <si>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</si>
  <si>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</si>
  <si>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</si>
  <si>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</si>
  <si>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</si>
  <si>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</si>
  <si>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</si>
  <si>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</si>
  <si>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</si>
  <si>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</si>
  <si>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</si>
  <si>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</si>
  <si>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</si>
  <si>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</si>
  <si>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</si>
  <si>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</si>
  <si>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</si>
  <si>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</si>
  <si>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</si>
  <si>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</si>
  <si>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</si>
  <si>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</si>
  <si>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</si>
  <si>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</si>
  <si>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</si>
  <si>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</si>
  <si>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</si>
  <si>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</si>
  <si>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</si>
  <si>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</si>
  <si>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</si>
  <si>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</si>
  <si>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</si>
  <si>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</si>
  <si>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</si>
  <si>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</si>
  <si>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</si>
  <si>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</si>
  <si>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</si>
  <si>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</si>
  <si>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</si>
  <si>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</si>
  <si>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</si>
  <si>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</si>
  <si>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</si>
  <si>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</si>
  <si>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</si>
  <si>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</si>
  <si>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</si>
  <si>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</si>
  <si>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</si>
  <si>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</si>
  <si>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</si>
  <si>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</si>
  <si>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</si>
  <si>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</si>
  <si>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</si>
  <si>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</si>
  <si>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</si>
  <si>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</si>
  <si>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</si>
  <si>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</si>
  <si>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</si>
  <si>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</si>
  <si>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</si>
  <si>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</si>
  <si>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</si>
  <si>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</si>
  <si>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</si>
  <si>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</si>
  <si>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</si>
  <si>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</si>
  <si>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</si>
  <si>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</si>
  <si>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</si>
  <si>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</si>
  <si>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</si>
  <si>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</si>
  <si>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</si>
  <si>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</si>
  <si>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</si>
  <si>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</si>
  <si>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</si>
  <si>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</si>
  <si>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</si>
  <si>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</si>
  <si>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</si>
  <si>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</si>
  <si>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</si>
  <si>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</si>
  <si>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</si>
  <si>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</si>
  <si>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</si>
  <si>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</si>
  <si>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</si>
  <si>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</si>
  <si>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</si>
  <si>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</si>
  <si>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</si>
  <si>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</si>
  <si>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</si>
  <si>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</si>
  <si>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</si>
  <si>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</si>
  <si>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</si>
  <si>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</si>
  <si>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</si>
  <si>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</si>
  <si>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</si>
  <si>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</si>
  <si>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</si>
  <si>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</si>
  <si>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</si>
  <si>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</si>
  <si>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</si>
  <si>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</si>
  <si>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</si>
  <si>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</si>
  <si>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</si>
  <si>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</si>
  <si>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</si>
  <si>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</si>
  <si>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</si>
  <si>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</si>
  <si>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</si>
  <si>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</si>
  <si>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</si>
  <si>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</si>
  <si>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</si>
  <si>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</si>
  <si>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</si>
  <si>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</si>
  <si>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</si>
  <si>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</si>
  <si>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</si>
  <si>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</si>
  <si>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</si>
  <si>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</si>
  <si>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</si>
  <si>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</si>
  <si>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</si>
  <si>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</si>
  <si>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</si>
  <si>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</si>
  <si>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</si>
  <si>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</si>
  <si>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</si>
  <si>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</si>
  <si>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</si>
  <si>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</si>
  <si>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</si>
  <si>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</si>
  <si>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</si>
  <si>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</si>
  <si>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</si>
  <si>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</si>
  <si>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</si>
  <si>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</si>
  <si>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</si>
  <si>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</si>
  <si>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</si>
  <si>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</si>
  <si>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</si>
  <si>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</si>
  <si>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</si>
  <si>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</si>
  <si>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</si>
  <si>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</si>
  <si>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</si>
  <si>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</si>
  <si>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</si>
  <si>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</si>
  <si>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</si>
  <si>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</si>
  <si>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</si>
  <si>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</si>
  <si>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</si>
  <si>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</si>
  <si>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</si>
  <si>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</si>
  <si>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</si>
  <si>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</si>
  <si>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</si>
  <si>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</si>
  <si>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</si>
  <si>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</si>
  <si>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</si>
  <si>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</si>
  <si>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</si>
  <si>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</si>
  <si>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</si>
  <si>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</si>
  <si>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</si>
  <si>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</si>
  <si>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</si>
  <si>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</si>
  <si>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</si>
  <si>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</si>
  <si>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</si>
  <si>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</si>
  <si>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</si>
  <si>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</si>
  <si>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</si>
  <si>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</si>
  <si>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</si>
  <si>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</si>
  <si>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</si>
  <si>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</si>
  <si>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</si>
  <si>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</si>
  <si>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</si>
  <si>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</si>
  <si>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</si>
  <si>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</si>
  <si>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</si>
  <si>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</si>
  <si>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</si>
  <si>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</si>
  <si>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</si>
  <si>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</si>
  <si>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</si>
  <si>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</si>
  <si>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</si>
  <si>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</si>
  <si>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</si>
  <si>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</si>
  <si>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</si>
  <si>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</si>
  <si>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</si>
  <si>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</si>
  <si>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</si>
  <si>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</si>
  <si>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</si>
  <si>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</si>
  <si>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</si>
  <si>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</si>
  <si>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</si>
  <si>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</si>
  <si>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</si>
  <si>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</si>
  <si>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</si>
  <si>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</si>
  <si>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</si>
  <si>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</si>
  <si>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</si>
  <si>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</si>
  <si>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</si>
  <si>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</si>
  <si>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</si>
  <si>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</si>
  <si>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</si>
  <si>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</si>
  <si>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</si>
  <si>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</si>
  <si>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</si>
  <si>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</si>
  <si>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</si>
  <si>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</si>
  <si>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</si>
  <si>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</si>
  <si>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</si>
  <si>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</si>
  <si>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</si>
  <si>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</si>
  <si>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</si>
  <si>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</si>
  <si>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</si>
  <si>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</si>
  <si>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</si>
  <si>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</si>
  <si>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</si>
  <si>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</si>
  <si>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</si>
  <si>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</si>
  <si>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</si>
  <si>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</si>
  <si>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</si>
  <si>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</si>
  <si>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</si>
  <si>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</si>
  <si>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</si>
  <si>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</si>
  <si>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</si>
  <si>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</si>
  <si>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</si>
  <si>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</si>
  <si>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</si>
  <si>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</si>
  <si>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</si>
  <si>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</si>
  <si>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</si>
  <si>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</si>
  <si>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</si>
  <si>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</si>
  <si>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</si>
  <si>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</si>
  <si>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</si>
  <si>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</si>
  <si>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</si>
  <si>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</si>
  <si>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</si>
  <si>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</si>
  <si>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</si>
  <si>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</si>
  <si>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</si>
  <si>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</si>
  <si>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</si>
  <si>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</si>
  <si>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</si>
  <si>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</si>
  <si>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</si>
  <si>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</si>
  <si>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</si>
  <si>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</si>
  <si>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</si>
  <si>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</si>
  <si>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</si>
  <si>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</si>
  <si>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</si>
  <si>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</si>
  <si>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</si>
  <si>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</si>
  <si>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</si>
  <si>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</si>
  <si>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</si>
  <si>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</si>
  <si>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</si>
  <si>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</si>
  <si>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</si>
  <si>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</si>
  <si>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</si>
  <si>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</si>
  <si>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</si>
  <si>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</si>
  <si>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</si>
  <si>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</si>
  <si>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</si>
  <si>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</si>
  <si>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</si>
  <si>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</si>
  <si>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</si>
  <si>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</si>
  <si>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</si>
  <si>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</si>
  <si>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</si>
  <si>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</si>
  <si>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</si>
  <si>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</si>
  <si>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</si>
  <si>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</si>
  <si>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</si>
  <si>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</si>
  <si>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</si>
  <si>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</si>
  <si>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</si>
  <si>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</si>
  <si>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</si>
  <si>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</si>
  <si>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</si>
  <si>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</si>
  <si>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</si>
  <si>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</si>
  <si>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</si>
  <si>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</si>
  <si>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</si>
  <si>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</si>
  <si>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</si>
  <si>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</si>
  <si>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</si>
  <si>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</si>
  <si>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</si>
  <si>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</si>
  <si>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</si>
  <si>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</si>
  <si>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</si>
  <si>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</si>
  <si>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</si>
  <si>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</si>
  <si>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</si>
  <si>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</si>
  <si>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</si>
  <si>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</si>
  <si>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</si>
  <si>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</si>
  <si>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</si>
  <si>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</si>
  <si>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</si>
  <si>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</si>
  <si>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</si>
  <si>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</si>
  <si>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</si>
  <si>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</si>
  <si>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</si>
  <si>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</si>
  <si>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</si>
  <si>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</si>
  <si>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</si>
  <si>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</si>
  <si>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</si>
  <si>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</si>
  <si>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</si>
  <si>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</si>
  <si>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</si>
  <si>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</si>
  <si>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</si>
  <si>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</si>
  <si>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</si>
  <si>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</si>
  <si>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</si>
  <si>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</si>
  <si>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</si>
  <si>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</si>
  <si>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</si>
  <si>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</si>
  <si>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</si>
  <si>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</si>
  <si>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</si>
  <si>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</si>
  <si>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</si>
  <si>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</si>
  <si>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</si>
  <si>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</si>
  <si>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</si>
  <si>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</si>
  <si>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</si>
  <si>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</si>
  <si>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</si>
  <si>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</si>
  <si>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</si>
  <si>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</si>
  <si>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</si>
  <si>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</si>
  <si>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</si>
  <si>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</si>
  <si>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</si>
  <si>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</si>
  <si>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</si>
  <si>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</si>
  <si>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</si>
  <si>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</si>
  <si>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</si>
  <si>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</si>
  <si>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</si>
  <si>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</si>
  <si>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</si>
  <si>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</si>
  <si>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</si>
  <si>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</si>
  <si>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</si>
  <si>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</si>
  <si>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</si>
  <si>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</si>
  <si>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</si>
  <si>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</si>
  <si>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</si>
  <si>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</si>
  <si>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</si>
  <si>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</si>
  <si>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</si>
  <si>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</si>
  <si>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</si>
  <si>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</si>
  <si>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</si>
  <si>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</si>
  <si>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</si>
  <si>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</si>
  <si>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</si>
  <si>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</si>
  <si>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</si>
  <si>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</si>
  <si>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</si>
  <si>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</si>
  <si>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</si>
  <si>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</si>
  <si>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</si>
  <si>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</si>
  <si>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</si>
  <si>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</si>
  <si>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</si>
  <si>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</si>
  <si>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</si>
  <si>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</si>
  <si>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</si>
  <si>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</si>
  <si>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</si>
  <si>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</si>
  <si>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</si>
  <si>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</si>
  <si>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</si>
  <si>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</si>
  <si>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</si>
  <si>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</si>
  <si>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</si>
  <si>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</si>
  <si>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</si>
  <si>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</si>
  <si>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</si>
  <si>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</si>
  <si>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</si>
  <si>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</si>
  <si>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</si>
  <si>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</si>
  <si>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</si>
  <si>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</si>
  <si>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</si>
  <si>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</si>
  <si>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</si>
  <si>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</si>
  <si>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</si>
  <si>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</si>
  <si>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</si>
  <si>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</si>
  <si>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</si>
  <si>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</si>
  <si>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</si>
  <si>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</si>
  <si>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</si>
  <si>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</si>
  <si>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</si>
  <si>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</si>
  <si>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</si>
  <si>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</si>
  <si>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</si>
  <si>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</si>
  <si>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</si>
  <si>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</si>
  <si>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</si>
  <si>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</si>
  <si>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</si>
  <si>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</si>
  <si>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</si>
  <si>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</si>
  <si>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</si>
  <si>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</si>
  <si>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</si>
  <si>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</si>
  <si>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</si>
  <si>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</si>
  <si>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</si>
  <si>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</si>
  <si>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</si>
  <si>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</si>
  <si>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</si>
  <si>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</si>
  <si>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</si>
  <si>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</si>
  <si>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</si>
  <si>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</si>
  <si>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</si>
  <si>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</si>
  <si>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</si>
  <si>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</si>
  <si>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</si>
  <si>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</si>
  <si>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</si>
  <si>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</si>
  <si>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</si>
  <si>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</si>
  <si>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</si>
  <si>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</si>
  <si>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</si>
  <si>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</si>
  <si>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</si>
  <si>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</si>
  <si>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</si>
  <si>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</si>
  <si>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</si>
  <si>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</si>
  <si>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</si>
  <si>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</si>
  <si>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</si>
  <si>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</si>
  <si>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</si>
  <si>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</si>
  <si>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</si>
  <si>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</si>
  <si>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</si>
  <si>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</si>
  <si>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</si>
  <si>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</si>
  <si>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</si>
  <si>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</si>
  <si>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</si>
  <si>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</si>
  <si>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</si>
  <si>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</si>
  <si>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</si>
  <si>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</si>
  <si>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</si>
  <si>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</si>
  <si>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</si>
  <si>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</si>
  <si>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</si>
  <si>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</si>
  <si>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</si>
  <si>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</si>
  <si>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</si>
  <si>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</si>
  <si>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</si>
  <si>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</si>
  <si>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</si>
  <si>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</si>
  <si>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</si>
  <si>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</si>
  <si>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</si>
  <si>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</si>
  <si>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</si>
  <si>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</si>
  <si>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</si>
  <si>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</si>
  <si>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</si>
  <si>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</si>
  <si>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</si>
  <si>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</si>
  <si>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</si>
  <si>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</si>
  <si>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</si>
  <si>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</si>
  <si>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</si>
  <si>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</si>
  <si>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</si>
  <si>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</si>
  <si>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</si>
  <si>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</si>
  <si>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</si>
  <si>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</si>
  <si>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</si>
  <si>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</si>
  <si>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</si>
  <si>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</si>
  <si>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</si>
  <si>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</si>
  <si>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</si>
  <si>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</si>
  <si>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</si>
  <si>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</si>
  <si>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</si>
  <si>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</si>
  <si>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</si>
  <si>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</si>
  <si>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</si>
  <si>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</si>
  <si>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</si>
  <si>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</si>
  <si>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</si>
  <si>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</si>
  <si>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</si>
  <si>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</si>
  <si>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</si>
  <si>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</si>
  <si>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</si>
  <si>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</si>
  <si>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</si>
  <si>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</si>
  <si>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</si>
  <si>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</si>
  <si>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</si>
  <si>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</si>
  <si>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</si>
  <si>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</si>
  <si>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</si>
  <si>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</si>
  <si>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</si>
  <si>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</si>
  <si>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</si>
  <si>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</si>
  <si>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</si>
  <si>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</si>
  <si>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</si>
  <si>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</si>
  <si>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</si>
  <si>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</si>
  <si>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</si>
  <si>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</si>
  <si>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</si>
  <si>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</si>
  <si>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</si>
  <si>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</si>
  <si>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</si>
  <si>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</si>
  <si>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</si>
  <si>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</si>
  <si>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</si>
  <si>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</si>
  <si>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</si>
  <si>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</si>
  <si>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</si>
  <si>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</si>
  <si>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</si>
  <si>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</si>
  <si>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</si>
  <si>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</si>
  <si>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</si>
  <si>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</si>
  <si>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</si>
  <si>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</si>
  <si>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</si>
  <si>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</si>
  <si>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</si>
  <si>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</si>
  <si>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</si>
  <si>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</si>
  <si>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</si>
  <si>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</si>
  <si>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</si>
  <si>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</si>
  <si>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</si>
  <si>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</si>
  <si>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</si>
  <si>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</si>
  <si>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</si>
  <si>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</si>
  <si>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</si>
  <si>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</si>
  <si>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</si>
  <si>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</si>
  <si>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</si>
  <si>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</si>
  <si>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</si>
  <si>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</si>
  <si>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</si>
  <si>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</si>
  <si>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</si>
  <si>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</si>
  <si>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</si>
  <si>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</si>
  <si>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</si>
  <si>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</si>
  <si>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</si>
  <si>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</si>
  <si>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</si>
  <si>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</si>
  <si>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</si>
  <si>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</si>
  <si>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</si>
  <si>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</si>
  <si>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</si>
  <si>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</si>
  <si>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</si>
  <si>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</si>
  <si>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</si>
  <si>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</si>
  <si>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</si>
  <si>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</si>
  <si>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</si>
  <si>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</si>
  <si>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</si>
  <si>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</si>
  <si>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</si>
  <si>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</si>
  <si>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</si>
  <si>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</si>
  <si>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</si>
  <si>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</si>
  <si>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</si>
  <si>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</si>
  <si>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</si>
  <si>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</si>
  <si>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</si>
  <si>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</si>
  <si>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</si>
  <si>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</si>
  <si>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</si>
  <si>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</si>
  <si>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</si>
  <si>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</si>
  <si>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</si>
  <si>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</si>
  <si>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</si>
  <si>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</si>
  <si>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</si>
  <si>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</si>
  <si>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</si>
  <si>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</si>
  <si>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</si>
  <si>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</si>
  <si>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</si>
  <si>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</si>
  <si>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</si>
  <si>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</si>
  <si>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</si>
  <si>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</si>
  <si>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</si>
  <si>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</si>
  <si>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</si>
  <si>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</si>
  <si>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</si>
  <si>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</si>
  <si>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</si>
  <si>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</si>
  <si>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</si>
  <si>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</si>
  <si>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</si>
  <si>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</si>
  <si>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</si>
  <si>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</si>
  <si>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</si>
  <si>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</si>
  <si>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</si>
  <si>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</si>
  <si>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</si>
  <si>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</si>
  <si>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</si>
  <si>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</si>
  <si>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</si>
  <si>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</si>
  <si>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</si>
  <si>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</si>
  <si>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</si>
  <si>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</si>
  <si>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</si>
  <si>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</si>
  <si>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</si>
  <si>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</si>
  <si>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</si>
  <si>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</si>
  <si>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</si>
  <si>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</si>
  <si>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</si>
  <si>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</si>
  <si>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</si>
  <si>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</si>
  <si>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</si>
  <si>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</si>
  <si>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</si>
  <si>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</si>
  <si>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</si>
  <si>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</si>
  <si>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</si>
  <si>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</si>
  <si>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</si>
  <si>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</si>
  <si>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</si>
  <si>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</si>
  <si>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</si>
  <si>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</si>
  <si>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</si>
  <si>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</si>
  <si>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</si>
  <si>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</si>
  <si>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</si>
  <si>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</si>
  <si>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</si>
  <si>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</si>
  <si>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</si>
  <si>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</si>
  <si>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</si>
  <si>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</si>
  <si>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</si>
  <si>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</si>
  <si>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</si>
  <si>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</si>
  <si>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</si>
  <si>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</si>
  <si>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</si>
  <si>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</si>
  <si>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</si>
  <si>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</si>
  <si>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</si>
  <si>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</si>
  <si>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</si>
  <si>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</si>
  <si>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</si>
  <si>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</si>
  <si>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</si>
  <si>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</si>
  <si>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</si>
  <si>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</si>
  <si>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</si>
  <si>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</si>
  <si>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</si>
  <si>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</si>
  <si>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</si>
  <si>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</si>
  <si>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</si>
  <si>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</si>
  <si>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</si>
  <si>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</si>
  <si>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</si>
  <si>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</si>
  <si>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</si>
  <si>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</si>
  <si>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</si>
  <si>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</si>
  <si>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</si>
  <si>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</si>
  <si>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</si>
  <si>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</si>
  <si>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</si>
  <si>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</si>
  <si>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</si>
  <si>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</si>
  <si>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</si>
  <si>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</si>
  <si>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</si>
  <si>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</si>
  <si>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</si>
  <si>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</si>
  <si>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</si>
  <si>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</si>
  <si>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</si>
  <si>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</si>
  <si>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</si>
  <si>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</si>
  <si>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</si>
  <si>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</si>
  <si>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</si>
  <si>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</si>
  <si>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</si>
  <si>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</si>
  <si>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</si>
  <si>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</si>
  <si>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</si>
  <si>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</si>
  <si>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</si>
  <si>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</si>
  <si>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</si>
  <si>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</si>
  <si>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</si>
  <si>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</si>
  <si>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</si>
  <si>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</si>
  <si>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</si>
  <si>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</si>
  <si>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</si>
  <si>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</si>
  <si>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</si>
  <si>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</si>
  <si>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</si>
  <si>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</si>
  <si>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</si>
  <si>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</si>
  <si>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</si>
  <si>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</si>
  <si>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</si>
  <si>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</si>
  <si>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</si>
  <si>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</si>
  <si>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</si>
  <si>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</si>
  <si>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</si>
  <si>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</si>
  <si>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</si>
  <si>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</si>
  <si>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</si>
  <si>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</si>
  <si>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</si>
  <si>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</si>
  <si>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</si>
  <si>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</si>
  <si>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</si>
  <si>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</si>
  <si>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</si>
  <si>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</si>
  <si>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</si>
  <si>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</si>
  <si>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</si>
  <si>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</si>
  <si>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</si>
  <si>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</si>
  <si>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</si>
  <si>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</si>
  <si>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</si>
  <si>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</si>
  <si>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</si>
  <si>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</si>
  <si>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</si>
  <si>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</si>
  <si>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</si>
  <si>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</si>
  <si>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</si>
  <si>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</si>
  <si>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</si>
  <si>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</si>
  <si>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</si>
  <si>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</si>
  <si>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</si>
  <si>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</si>
  <si>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</si>
  <si>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</si>
  <si>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</si>
  <si>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</si>
  <si>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</si>
  <si>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</si>
  <si>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</si>
  <si>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</si>
  <si>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</si>
  <si>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</si>
  <si>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</si>
  <si>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</si>
  <si>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</si>
  <si>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</si>
  <si>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</si>
  <si>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</si>
  <si>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</si>
  <si>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</si>
  <si>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</si>
  <si>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</si>
  <si>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</si>
  <si>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</si>
  <si>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</si>
  <si>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</si>
  <si>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</si>
  <si>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</si>
  <si>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</si>
  <si>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</si>
  <si>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</si>
  <si>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</si>
  <si>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</si>
  <si>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</si>
  <si>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</si>
  <si>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</si>
  <si>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</si>
  <si>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</si>
  <si>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</si>
  <si>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</si>
  <si>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</si>
  <si>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</si>
  <si>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</si>
  <si>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</si>
  <si>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</si>
  <si>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</si>
  <si>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</si>
  <si>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</si>
  <si>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</si>
  <si>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</si>
  <si>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</si>
  <si>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</si>
  <si>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</si>
  <si>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</si>
  <si>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</si>
  <si>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</si>
  <si>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</si>
  <si>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</si>
  <si>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</si>
  <si>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</si>
  <si>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</si>
  <si>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</si>
  <si>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</si>
  <si>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</si>
  <si>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</si>
  <si>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</si>
  <si>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</si>
  <si>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</si>
  <si>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</si>
  <si>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</si>
  <si>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</si>
  <si>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</si>
  <si>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</si>
  <si>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</si>
  <si>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</si>
  <si>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</si>
  <si>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</si>
  <si>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</si>
  <si>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</si>
  <si>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</si>
  <si>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</si>
  <si>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</si>
  <si>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</si>
  <si>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</si>
  <si>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</si>
  <si>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</si>
  <si>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</si>
  <si>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</si>
  <si>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</si>
  <si>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</si>
  <si>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</si>
  <si>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</si>
  <si>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</si>
  <si>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</si>
  <si>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</si>
  <si>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</si>
  <si>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</si>
  <si>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</si>
  <si>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</si>
  <si>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</si>
  <si>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</si>
  <si>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</si>
  <si>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</si>
  <si>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</si>
  <si>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</si>
  <si>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</si>
  <si>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</si>
  <si>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</si>
  <si>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</si>
  <si>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</si>
  <si>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</si>
  <si>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</si>
  <si>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</si>
  <si>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</si>
  <si>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</si>
  <si>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</si>
  <si>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</si>
  <si>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</si>
  <si>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</si>
  <si>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</si>
  <si>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</si>
  <si>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</si>
  <si>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</si>
  <si>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</si>
  <si>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</si>
  <si>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</si>
  <si>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</si>
  <si>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</si>
  <si>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</si>
  <si>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</si>
  <si>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</si>
  <si>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</si>
  <si>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</si>
  <si>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</si>
  <si>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</si>
  <si>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</si>
  <si>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</si>
  <si>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</si>
  <si>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</si>
  <si>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</si>
  <si>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</si>
  <si>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</si>
  <si>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</si>
  <si>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</si>
  <si>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</si>
  <si>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</si>
  <si>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</si>
  <si>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</si>
  <si>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</si>
  <si>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</si>
  <si>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</si>
  <si>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</si>
  <si>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</si>
  <si>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</si>
  <si>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</si>
  <si>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</si>
  <si>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</si>
  <si>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</si>
  <si>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</si>
  <si>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</si>
  <si>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</si>
  <si>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</si>
  <si>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</si>
  <si>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</si>
  <si>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</si>
  <si>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</si>
  <si>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</si>
  <si>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</si>
  <si>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</si>
  <si>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</si>
  <si>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</si>
  <si>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</si>
  <si>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</si>
  <si>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</si>
  <si>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</si>
  <si>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</si>
  <si>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</si>
  <si>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</si>
  <si>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</si>
  <si>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</si>
  <si>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</si>
  <si>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</si>
  <si>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</si>
  <si>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</si>
  <si>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</si>
  <si>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</si>
  <si>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</si>
  <si>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</si>
  <si>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</si>
  <si>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</si>
  <si>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</si>
  <si>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</si>
  <si>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</si>
  <si>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</si>
  <si>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</si>
  <si>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</si>
  <si>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</si>
  <si>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</si>
  <si>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</si>
  <si>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</si>
  <si>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</si>
  <si>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</si>
  <si>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</si>
  <si>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</si>
  <si>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</si>
  <si>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</si>
  <si>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</si>
  <si>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</si>
  <si>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</si>
  <si>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</si>
  <si>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</si>
  <si>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</si>
  <si>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</si>
  <si>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</si>
  <si>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</si>
  <si>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</si>
  <si>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</si>
  <si>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</si>
  <si>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</si>
  <si>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</si>
  <si>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</si>
  <si>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</si>
  <si>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</si>
  <si>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</si>
  <si>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</si>
  <si>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</si>
  <si>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</si>
  <si>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</si>
  <si>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</si>
  <si>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</si>
  <si>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</si>
  <si>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</si>
  <si>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</si>
  <si>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</si>
  <si>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</si>
  <si>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</si>
  <si>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</si>
  <si>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</si>
  <si>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</si>
  <si>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</si>
  <si>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</si>
  <si>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</si>
  <si>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</si>
  <si>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</si>
  <si>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</si>
  <si>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</si>
  <si>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</si>
  <si>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</si>
  <si>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</si>
  <si>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</si>
  <si>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</si>
  <si>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</si>
  <si>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</si>
  <si>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</si>
  <si>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</si>
  <si>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</si>
  <si>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</si>
  <si>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</si>
  <si>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</si>
  <si>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</si>
  <si>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</si>
  <si>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</si>
  <si>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</si>
  <si>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</si>
  <si>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</si>
  <si>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</si>
  <si>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</si>
  <si>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</si>
  <si>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</si>
  <si>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</si>
  <si>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</si>
  <si>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</si>
  <si>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</si>
  <si>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</si>
  <si>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</si>
  <si>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</si>
  <si>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</si>
  <si>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</si>
  <si>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</si>
  <si>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</si>
  <si>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</si>
  <si>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</si>
  <si>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</si>
  <si>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</si>
  <si>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</si>
  <si>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</si>
  <si>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</si>
  <si>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</si>
  <si>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</si>
  <si>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</si>
  <si>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</si>
  <si>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</si>
  <si>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</si>
  <si>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</si>
  <si>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</si>
  <si>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</si>
  <si>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</si>
  <si>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</si>
  <si>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</si>
  <si>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</si>
  <si>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</si>
  <si>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</si>
  <si>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</si>
  <si>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</si>
  <si>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</si>
  <si>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</si>
  <si>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</si>
  <si>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</si>
  <si>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</si>
  <si>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</si>
  <si>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</si>
  <si>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</si>
  <si>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</si>
  <si>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</si>
  <si>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</si>
  <si>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</si>
  <si>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</si>
  <si>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</si>
  <si>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</si>
  <si>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</si>
  <si>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</si>
  <si>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</si>
  <si>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</si>
  <si>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</si>
  <si>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</si>
  <si>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</si>
  <si>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</si>
  <si>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</si>
  <si>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</si>
  <si>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</si>
  <si>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</si>
  <si>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</si>
  <si>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</si>
  <si>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</si>
  <si>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</si>
  <si>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</si>
  <si>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</si>
  <si>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</si>
  <si>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</si>
  <si>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</si>
  <si>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</si>
  <si>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</si>
  <si>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</si>
  <si>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</si>
  <si>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</si>
  <si>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</si>
  <si>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</si>
  <si>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</si>
  <si>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</si>
  <si>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</si>
  <si>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</si>
  <si>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</si>
  <si>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</si>
  <si>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</si>
  <si>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</si>
  <si>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</si>
  <si>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</si>
  <si>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</si>
  <si>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</si>
  <si>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</si>
  <si>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</si>
  <si>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</si>
  <si>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</si>
  <si>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</si>
  <si>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</si>
  <si>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</si>
  <si>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</si>
  <si>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</si>
  <si>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</si>
  <si>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</si>
  <si>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</si>
  <si>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</si>
  <si>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</si>
  <si>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</si>
  <si>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</si>
  <si>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</si>
  <si>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</si>
  <si>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</si>
  <si>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</si>
  <si>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</si>
  <si>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</si>
  <si>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</si>
  <si>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</si>
  <si>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</si>
  <si>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</si>
  <si>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</si>
  <si>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</si>
  <si>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</si>
  <si>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</si>
  <si>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</si>
  <si>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</si>
  <si>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</si>
  <si>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</si>
  <si>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</si>
  <si>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</si>
  <si>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</si>
  <si>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</si>
  <si>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</si>
  <si>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</si>
  <si>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</si>
  <si>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</si>
  <si>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</si>
  <si>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</si>
  <si>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</si>
  <si>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</si>
  <si>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</si>
  <si>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</si>
  <si>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</si>
  <si>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</si>
  <si>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</si>
  <si>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</si>
  <si>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</si>
  <si>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</si>
  <si>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</si>
  <si>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</si>
  <si>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</si>
  <si>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</si>
  <si>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</si>
  <si>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</si>
  <si>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</si>
  <si>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</si>
  <si>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</si>
  <si>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</si>
  <si>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</si>
  <si>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</si>
  <si>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</si>
  <si>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</si>
  <si>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</si>
  <si>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</si>
  <si>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</si>
  <si>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</si>
  <si>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</si>
  <si>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</si>
  <si>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</si>
  <si>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</si>
  <si>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</si>
  <si>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</si>
  <si>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</si>
  <si>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</si>
  <si>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</si>
  <si>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</si>
  <si>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</si>
  <si>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</si>
  <si>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</si>
  <si>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</si>
  <si>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</si>
  <si>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</si>
  <si>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</si>
  <si>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</si>
  <si>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</si>
  <si>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</si>
  <si>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</si>
  <si>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</si>
  <si>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</si>
  <si>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</si>
  <si>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</si>
  <si>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</si>
  <si>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</si>
  <si>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</si>
  <si>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</si>
  <si>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</si>
  <si>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</si>
  <si>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</si>
  <si>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</si>
  <si>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</si>
  <si>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</si>
  <si>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</si>
  <si>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</si>
  <si>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</si>
  <si>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</si>
  <si>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</si>
  <si>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</si>
  <si>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</si>
  <si>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</si>
  <si>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</si>
  <si>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</si>
  <si>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</si>
  <si>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</si>
  <si>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</si>
  <si>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</si>
  <si>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</si>
  <si>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</si>
  <si>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</si>
  <si>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</si>
  <si>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</si>
  <si>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</si>
  <si>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</si>
  <si>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</si>
  <si>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</si>
  <si>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</si>
  <si>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</si>
  <si>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</si>
  <si>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</si>
  <si>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</si>
  <si>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</si>
  <si>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</si>
  <si>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</si>
  <si>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</si>
  <si>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</si>
  <si>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</si>
  <si>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</si>
  <si>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</si>
  <si>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</si>
  <si>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</si>
  <si>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</si>
  <si>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</si>
  <si>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</si>
  <si>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</si>
  <si>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</si>
  <si>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</si>
  <si>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</si>
  <si>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</si>
  <si>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</si>
  <si>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</si>
  <si>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</si>
  <si>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</si>
  <si>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</si>
  <si>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</si>
  <si>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</si>
  <si>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</si>
  <si>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</si>
  <si>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</si>
  <si>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</si>
  <si>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</si>
  <si>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</si>
  <si>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</si>
  <si>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</si>
  <si>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</si>
  <si>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</si>
  <si>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</si>
  <si>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</si>
  <si>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</si>
  <si>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</si>
  <si>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</si>
  <si>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</si>
  <si>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</si>
  <si>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</si>
  <si>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</si>
  <si>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</si>
  <si>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</si>
  <si>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</si>
  <si>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</si>
  <si>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</si>
  <si>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</si>
  <si>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</si>
  <si>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</si>
  <si>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</si>
  <si>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</si>
  <si>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</si>
  <si>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</si>
  <si>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</si>
  <si>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</si>
  <si>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</si>
  <si>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</si>
  <si>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</si>
  <si>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</si>
  <si>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</si>
  <si>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</si>
  <si>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</si>
  <si>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</si>
  <si>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</si>
  <si>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</si>
  <si>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</si>
  <si>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</si>
  <si>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</si>
  <si>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</si>
  <si>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</si>
  <si>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</si>
  <si>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</si>
  <si>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</si>
  <si>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</si>
  <si>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</si>
  <si>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</si>
  <si>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</si>
  <si>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</si>
  <si>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</si>
  <si>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</si>
  <si>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</si>
  <si>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</si>
  <si>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</si>
  <si>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</si>
  <si>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</si>
  <si>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</si>
  <si>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</si>
  <si>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</si>
  <si>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</si>
  <si>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</si>
  <si>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</si>
  <si>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</si>
  <si>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</si>
  <si>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</si>
  <si>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</si>
  <si>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</si>
  <si>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</si>
  <si>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</si>
  <si>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</si>
  <si>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</si>
  <si>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</si>
  <si>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</si>
  <si>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</si>
  <si>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</si>
  <si>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</si>
  <si>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</si>
  <si>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</si>
  <si>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</si>
  <si>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</si>
  <si>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</si>
  <si>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</si>
  <si>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</si>
  <si>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</si>
  <si>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</si>
  <si>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</si>
  <si>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</si>
  <si>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</si>
  <si>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</si>
  <si>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</si>
  <si>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</si>
  <si>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</si>
  <si>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</si>
  <si>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</si>
  <si>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</si>
  <si>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</si>
  <si>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</si>
  <si>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</si>
  <si>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</si>
  <si>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</si>
  <si>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</si>
  <si>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</si>
  <si>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</si>
  <si>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</si>
  <si>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</si>
  <si>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</si>
  <si>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</si>
  <si>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</si>
  <si>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</si>
  <si>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</si>
  <si>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</si>
  <si>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</si>
  <si>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</si>
  <si>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</si>
  <si>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</si>
  <si>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</si>
  <si>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</si>
  <si>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</si>
  <si>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</si>
  <si>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</si>
  <si>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</si>
  <si>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</si>
  <si>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</si>
  <si>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</si>
  <si>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</si>
  <si>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</si>
  <si>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</si>
  <si>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</si>
  <si>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</si>
  <si>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</si>
  <si>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</si>
  <si>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</si>
  <si>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</si>
  <si>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</si>
  <si>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</si>
  <si>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</si>
  <si>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</si>
  <si>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</si>
  <si>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</si>
  <si>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</si>
  <si>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</si>
  <si>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</si>
  <si>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</si>
  <si>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</si>
  <si>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</si>
  <si>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</si>
  <si>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</si>
  <si>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</si>
  <si>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</si>
  <si>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</si>
  <si>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</si>
  <si>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</si>
  <si>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</si>
  <si>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</si>
  <si>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</si>
  <si>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</si>
  <si>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</si>
  <si>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</si>
  <si>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</si>
  <si>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</si>
  <si>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</si>
  <si>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</si>
  <si>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</si>
  <si>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</si>
  <si>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</si>
  <si>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</si>
  <si>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</si>
  <si>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</si>
  <si>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</si>
  <si>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</si>
  <si>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</si>
  <si>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</si>
  <si>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</si>
  <si>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</si>
  <si>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</si>
  <si>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</si>
  <si>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</si>
  <si>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</si>
  <si>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</si>
  <si>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</si>
  <si>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</si>
  <si>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</si>
  <si>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</si>
  <si>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</si>
  <si>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</si>
  <si>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</si>
  <si>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</si>
  <si>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</si>
  <si>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</si>
  <si>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</si>
  <si>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</si>
  <si>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</si>
  <si>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</si>
  <si>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</si>
  <si>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</si>
  <si>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</si>
  <si>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</si>
  <si>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</si>
  <si>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</si>
  <si>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</si>
  <si>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</si>
  <si>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</si>
  <si>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</si>
  <si>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</si>
  <si>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</si>
  <si>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</si>
  <si>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</si>
  <si>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</si>
  <si>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</si>
  <si>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</si>
  <si>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</si>
  <si>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</si>
  <si>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</si>
  <si>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</si>
  <si>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</si>
  <si>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</si>
  <si>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</si>
  <si>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</si>
  <si>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</si>
  <si>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</si>
  <si>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</si>
  <si>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</si>
  <si>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</si>
  <si>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</si>
  <si>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</si>
  <si>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</si>
  <si>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</si>
  <si>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</si>
  <si>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</si>
  <si>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</si>
  <si>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</si>
  <si>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</si>
  <si>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</si>
  <si>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</si>
  <si>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</si>
  <si>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</si>
  <si>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</si>
  <si>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</si>
  <si>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</si>
  <si>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</si>
  <si>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</si>
  <si>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</si>
  <si>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</si>
  <si>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</si>
  <si>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</si>
  <si>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</si>
  <si>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</si>
  <si>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</si>
  <si>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</si>
  <si>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</si>
  <si>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</si>
  <si>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</si>
  <si>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</si>
  <si>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</si>
  <si>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</si>
  <si>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</si>
  <si>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</si>
  <si>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</si>
  <si>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</si>
  <si>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</si>
  <si>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</si>
  <si>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</si>
  <si>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</si>
  <si>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</si>
  <si>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</si>
  <si>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</si>
  <si>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</si>
  <si>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</si>
  <si>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</si>
  <si>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</si>
  <si>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</si>
  <si>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</si>
  <si>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</si>
  <si>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</si>
  <si>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</si>
  <si>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</si>
  <si>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</si>
  <si>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</si>
  <si>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</si>
  <si>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</si>
  <si>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</si>
  <si>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</si>
  <si>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</si>
  <si>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</si>
  <si>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</si>
  <si>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</si>
  <si>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</si>
  <si>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</si>
  <si>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</si>
  <si>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</si>
  <si>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</si>
  <si>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</si>
  <si>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</si>
  <si>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</si>
  <si>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</si>
  <si>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</si>
  <si>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</si>
  <si>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</si>
  <si>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</si>
  <si>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</si>
  <si>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</si>
  <si>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</si>
  <si>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</si>
  <si>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</si>
  <si>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</si>
  <si>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</si>
  <si>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</si>
  <si>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</si>
  <si>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</si>
  <si>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</si>
  <si>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</si>
  <si>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</si>
  <si>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</si>
  <si>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</si>
  <si>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</si>
  <si>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</si>
  <si>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</si>
  <si>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</si>
  <si>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</si>
  <si>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</si>
  <si>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</si>
  <si>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</si>
  <si>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</si>
  <si>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</si>
  <si>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</si>
  <si>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</si>
  <si>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</si>
  <si>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</si>
  <si>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</si>
  <si>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</si>
  <si>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</si>
  <si>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</si>
  <si>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</si>
  <si>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</si>
  <si>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</si>
  <si>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</si>
  <si>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</si>
  <si>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</si>
  <si>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</si>
  <si>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</si>
  <si>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</si>
  <si>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</si>
  <si>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</si>
  <si>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</si>
  <si>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</si>
  <si>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</si>
  <si>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</si>
  <si>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</si>
  <si>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</si>
  <si>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</si>
  <si>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</si>
  <si>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</si>
  <si>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</si>
  <si>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</si>
  <si>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</si>
  <si>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</si>
  <si>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</si>
  <si>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</si>
  <si>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</si>
  <si>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</si>
  <si>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</si>
  <si>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</si>
  <si>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</si>
  <si>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</si>
  <si>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</si>
  <si>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</si>
  <si>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</si>
  <si>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</si>
  <si>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</si>
  <si>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</si>
  <si>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</si>
  <si>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</si>
  <si>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</si>
  <si>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</si>
  <si>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</si>
  <si>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</si>
  <si>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</si>
  <si>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</si>
  <si>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</si>
  <si>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</si>
  <si>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</si>
  <si>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</si>
  <si>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</si>
  <si>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</si>
  <si>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</si>
  <si>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</si>
  <si>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</si>
  <si>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</si>
  <si>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</si>
  <si>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</si>
  <si>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</si>
  <si>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</si>
  <si>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</si>
  <si>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</si>
  <si>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</si>
  <si>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</si>
  <si>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</si>
  <si>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</si>
  <si>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</si>
  <si>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</si>
  <si>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</si>
  <si>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</si>
  <si>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</si>
  <si>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</si>
  <si>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</si>
  <si>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</si>
  <si>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</si>
  <si>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</si>
  <si>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</si>
  <si>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</si>
  <si>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</si>
  <si>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</si>
  <si>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</si>
  <si>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</si>
  <si>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</si>
  <si>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</si>
  <si>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</si>
  <si>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</si>
  <si>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</si>
  <si>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</si>
  <si>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</si>
  <si>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</si>
  <si>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</si>
  <si>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</si>
  <si>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</si>
  <si>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</si>
  <si>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</si>
  <si>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</si>
  <si>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</si>
  <si>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</si>
  <si>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</si>
  <si>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</si>
  <si>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</si>
  <si>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</si>
  <si>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</si>
  <si>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</si>
  <si>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</si>
  <si>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</si>
  <si>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</si>
  <si>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</si>
  <si>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</si>
  <si>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</si>
  <si>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</si>
  <si>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</si>
  <si>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</si>
  <si>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</si>
  <si>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</si>
  <si>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</si>
  <si>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</si>
  <si>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</si>
  <si>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</si>
  <si>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</si>
  <si>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</si>
  <si>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</si>
  <si>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</si>
  <si>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</si>
  <si>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</si>
  <si>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</si>
  <si>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</si>
  <si>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</si>
  <si>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</si>
  <si>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</si>
  <si>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</si>
  <si>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</si>
  <si>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</si>
  <si>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</si>
  <si>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</si>
  <si>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</si>
  <si>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</si>
  <si>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</si>
  <si>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</si>
  <si>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</si>
  <si>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</si>
  <si>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</si>
  <si>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</si>
  <si>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</si>
  <si>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</si>
  <si>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</si>
  <si>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</si>
  <si>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</si>
  <si>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</si>
  <si>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</si>
  <si>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</si>
  <si>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</si>
  <si>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</si>
  <si>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</si>
  <si>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</si>
  <si>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</si>
  <si>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</si>
  <si>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</si>
  <si>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</si>
  <si>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</si>
  <si>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</si>
  <si>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</si>
  <si>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</si>
  <si>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</si>
  <si>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</si>
  <si>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</si>
  <si>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</si>
  <si>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</si>
  <si>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</si>
  <si>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</si>
  <si>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</si>
  <si>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</si>
  <si>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</si>
  <si>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</si>
  <si>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</si>
  <si>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</si>
  <si>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</si>
  <si>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</si>
  <si>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</si>
  <si>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</si>
  <si>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</si>
  <si>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</si>
  <si>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</si>
  <si>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</si>
  <si>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</si>
  <si>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</si>
  <si>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</si>
  <si>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</si>
  <si>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</si>
  <si>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</si>
  <si>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</si>
  <si>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</si>
  <si>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</si>
  <si>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</si>
  <si>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</si>
  <si>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</si>
  <si>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</si>
  <si>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</si>
  <si>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</si>
  <si>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</si>
  <si>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</si>
  <si>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</si>
  <si>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</si>
  <si>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</si>
  <si>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</si>
  <si>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</si>
  <si>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</si>
  <si>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</si>
  <si>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</si>
  <si>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</si>
  <si>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</si>
  <si>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</si>
  <si>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</si>
  <si>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</si>
  <si>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</si>
  <si>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</si>
  <si>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</si>
  <si>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</si>
  <si>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</si>
  <si>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</si>
  <si>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</si>
  <si>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</si>
  <si>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</si>
  <si>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</si>
  <si>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</si>
  <si>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</si>
  <si>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</si>
  <si>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</si>
  <si>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</si>
  <si>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</si>
  <si>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</si>
  <si>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</si>
  <si>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</si>
  <si>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</si>
  <si>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</si>
  <si>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</si>
  <si>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</si>
  <si>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</si>
  <si>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</si>
  <si>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</si>
  <si>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</si>
  <si>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</si>
  <si>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</si>
  <si>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</si>
  <si>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</si>
  <si>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</si>
  <si>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</si>
  <si>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</si>
  <si>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</si>
  <si>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</si>
  <si>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</si>
  <si>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</si>
  <si>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</si>
  <si>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</si>
  <si>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</si>
  <si>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</si>
  <si>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</si>
  <si>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</si>
  <si>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</si>
  <si>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</si>
  <si>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</si>
  <si>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</si>
  <si>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</si>
  <si>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</si>
  <si>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</si>
  <si>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</si>
  <si>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</si>
  <si>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</si>
  <si>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</si>
  <si>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</si>
  <si>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</si>
  <si>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</si>
  <si>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</si>
  <si>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</si>
  <si>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</si>
  <si>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</si>
  <si>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</si>
  <si>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</si>
  <si>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</si>
  <si>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</si>
  <si>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</si>
  <si>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</si>
  <si>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</si>
  <si>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</si>
  <si>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</si>
  <si>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</si>
  <si>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</si>
  <si>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</si>
  <si>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</si>
  <si>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</si>
  <si>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</si>
  <si>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</si>
  <si>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</si>
  <si>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</si>
  <si>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</si>
  <si>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</si>
  <si>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</si>
  <si>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</si>
  <si>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</si>
  <si>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</si>
  <si>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</si>
  <si>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</si>
  <si>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</si>
  <si>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</si>
  <si>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</si>
  <si>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</si>
  <si>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</si>
  <si>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</si>
  <si>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</si>
  <si>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</si>
  <si>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</si>
  <si>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</si>
  <si>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</si>
  <si>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</si>
  <si>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</si>
  <si>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</si>
  <si>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</si>
  <si>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</si>
  <si>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</si>
  <si>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</si>
  <si>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</si>
  <si>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</si>
  <si>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</si>
  <si>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</si>
  <si>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</si>
  <si>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</si>
  <si>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</si>
  <si>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</si>
  <si>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</si>
  <si>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</si>
  <si>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</si>
  <si>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</si>
  <si>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</si>
  <si>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</si>
  <si>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</si>
  <si>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</si>
  <si>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</si>
  <si>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</si>
  <si>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</si>
  <si>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</si>
  <si>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</si>
  <si>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</si>
  <si>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</si>
  <si>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</si>
  <si>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</si>
  <si>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</si>
  <si>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</si>
  <si>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</si>
  <si>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</si>
  <si>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</si>
  <si>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</si>
  <si>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</si>
  <si>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</si>
  <si>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</si>
  <si>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</si>
  <si>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</si>
  <si>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</si>
  <si>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</si>
  <si>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</si>
  <si>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</si>
  <si>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</si>
  <si>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</si>
  <si>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</si>
  <si>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</si>
  <si>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</si>
  <si>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</si>
  <si>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</si>
  <si>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</si>
  <si>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</si>
  <si>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</si>
  <si>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</si>
  <si>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</si>
  <si>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</si>
  <si>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</si>
  <si>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</si>
  <si>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</si>
  <si>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</si>
  <si>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</si>
  <si>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</si>
  <si>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</si>
  <si>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</si>
  <si>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</si>
  <si>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</si>
  <si>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</si>
  <si>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</si>
  <si>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</si>
  <si>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</si>
  <si>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</si>
  <si>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</si>
  <si>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</si>
  <si>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</si>
  <si>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</si>
  <si>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</si>
  <si>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</si>
  <si>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</si>
  <si>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</si>
  <si>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</si>
  <si>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</si>
  <si>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</si>
  <si>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</si>
  <si>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</si>
  <si>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</si>
  <si>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</si>
  <si>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</si>
  <si>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</si>
  <si>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</si>
  <si>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</si>
  <si>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</si>
  <si>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</si>
  <si>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</si>
  <si>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</si>
  <si>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</si>
  <si>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</si>
  <si>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</si>
  <si>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</si>
  <si>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</si>
  <si>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</si>
  <si>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</si>
  <si>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</si>
  <si>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</si>
  <si>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</si>
  <si>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</si>
  <si>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</si>
  <si>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</si>
  <si>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</si>
  <si>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</si>
  <si>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</si>
  <si>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</si>
  <si>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</si>
  <si>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</si>
  <si>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</si>
  <si>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</si>
  <si>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</si>
  <si>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</si>
  <si>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</si>
  <si>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</si>
  <si>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</si>
  <si>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</si>
  <si>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</si>
  <si>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</si>
  <si>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</si>
  <si>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</si>
  <si>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</si>
  <si>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</si>
  <si>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</si>
  <si>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</si>
  <si>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</si>
  <si>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</si>
  <si>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</si>
  <si>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</si>
  <si>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</si>
  <si>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</si>
  <si>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</si>
  <si>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</si>
  <si>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</si>
  <si>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</si>
  <si>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</si>
  <si>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</si>
  <si>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</si>
  <si>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</si>
  <si>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</si>
  <si>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</si>
  <si>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</si>
  <si>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</si>
  <si>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</si>
  <si>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</si>
  <si>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</si>
  <si>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</si>
  <si>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</si>
  <si>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</si>
  <si>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</si>
  <si>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</si>
  <si>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</si>
  <si>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</si>
  <si>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</si>
  <si>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</si>
  <si>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</si>
  <si>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</si>
  <si>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</si>
  <si>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</si>
  <si>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</si>
  <si>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</si>
  <si>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</si>
  <si>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</si>
  <si>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</si>
  <si>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</si>
  <si>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</si>
  <si>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</si>
  <si>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</si>
  <si>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</si>
  <si>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</si>
  <si>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</si>
  <si>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</si>
  <si>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</si>
  <si>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</si>
  <si>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</si>
  <si>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</si>
  <si>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</si>
  <si>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</si>
  <si>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</si>
  <si>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</si>
  <si>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</si>
  <si>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</si>
  <si>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</si>
  <si>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</si>
  <si>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</si>
  <si>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</si>
  <si>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</si>
  <si>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</si>
  <si>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</si>
  <si>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</si>
  <si>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</si>
  <si>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</si>
  <si>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</si>
  <si>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</si>
  <si>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</si>
  <si>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</si>
  <si>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</si>
  <si>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</si>
  <si>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</si>
  <si>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</si>
  <si>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</si>
  <si>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</si>
  <si>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</si>
  <si>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</si>
  <si>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</si>
  <si>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</si>
  <si>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</si>
  <si>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</si>
  <si>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</si>
  <si>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</si>
  <si>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</si>
  <si>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</si>
  <si>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</si>
  <si>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</si>
  <si>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</si>
  <si>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</si>
  <si>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</si>
  <si>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</si>
  <si>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</si>
  <si>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</si>
  <si>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</si>
  <si>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</si>
  <si>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</si>
  <si>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</si>
  <si>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</si>
  <si>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</si>
  <si>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</si>
  <si>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</si>
  <si>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</si>
  <si>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</si>
  <si>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</si>
  <si>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</si>
  <si>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</si>
  <si>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</si>
  <si>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</si>
  <si>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</si>
  <si>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</si>
  <si>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</si>
  <si>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</si>
  <si>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</si>
  <si>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</si>
  <si>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</si>
  <si>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</si>
  <si>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</si>
  <si>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</si>
  <si>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</si>
  <si>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</si>
  <si>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</si>
  <si>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</si>
  <si>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</si>
  <si>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</si>
  <si>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</si>
  <si>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</si>
  <si>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</si>
  <si>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</si>
  <si>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</si>
  <si>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</si>
  <si>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</si>
  <si>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</si>
  <si>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</si>
  <si>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</si>
  <si>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</si>
  <si>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</si>
  <si>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</si>
  <si>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</si>
  <si>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</si>
  <si>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</si>
  <si>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</si>
  <si>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</si>
  <si>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</si>
  <si>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</si>
  <si>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</si>
  <si>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</si>
  <si>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</si>
  <si>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</si>
  <si>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</si>
  <si>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</si>
  <si>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</si>
  <si>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</si>
  <si>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</si>
  <si>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</si>
  <si>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</si>
  <si>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</si>
  <si>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</si>
  <si>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</si>
  <si>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</si>
  <si>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</si>
  <si>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</si>
  <si>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</si>
  <si>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</si>
  <si>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</si>
  <si>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</si>
  <si>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</si>
  <si>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</si>
  <si>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</si>
  <si>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</si>
  <si>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</si>
  <si>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</si>
  <si>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</si>
  <si>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</si>
  <si>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</si>
  <si>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</si>
  <si>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</si>
  <si>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</si>
  <si>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</si>
  <si>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</si>
  <si>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</si>
  <si>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</si>
  <si>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</si>
  <si>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</si>
  <si>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</si>
  <si>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</si>
  <si>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</si>
  <si>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</si>
  <si>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</si>
  <si>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</si>
  <si>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</si>
  <si>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</si>
  <si>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</si>
  <si>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</si>
  <si>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</si>
  <si>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</si>
  <si>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</si>
  <si>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</si>
  <si>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</si>
  <si>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</si>
  <si>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</si>
  <si>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</si>
  <si>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</si>
  <si>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</si>
  <si>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</si>
  <si>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</si>
  <si>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</si>
  <si>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</si>
  <si>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</si>
  <si>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</si>
  <si>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</si>
  <si>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</si>
  <si>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</si>
  <si>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</si>
  <si>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</si>
  <si>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</si>
  <si>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</si>
  <si>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</si>
  <si>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</si>
  <si>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</si>
  <si>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</si>
  <si>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</si>
  <si>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</si>
  <si>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</si>
  <si>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</si>
  <si>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</si>
  <si>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</si>
  <si>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</si>
  <si>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</si>
  <si>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</si>
  <si>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</si>
  <si>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</si>
  <si>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</si>
  <si>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</si>
  <si>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</si>
  <si>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</si>
  <si>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</si>
  <si>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</si>
  <si>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</si>
  <si>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</si>
  <si>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</si>
  <si>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</si>
  <si>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</si>
  <si>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</si>
  <si>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</si>
  <si>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</si>
  <si>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</si>
  <si>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</si>
  <si>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</si>
  <si>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</si>
  <si>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</si>
  <si>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</si>
  <si>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</si>
  <si>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</si>
  <si>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</si>
  <si>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</si>
  <si>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</si>
  <si>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</si>
  <si>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</si>
  <si>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</si>
  <si>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</si>
  <si>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</si>
  <si>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</si>
  <si>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</si>
  <si>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</si>
  <si>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</si>
  <si>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</si>
  <si>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</si>
  <si>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</si>
  <si>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</si>
  <si>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</si>
  <si>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</si>
  <si>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</si>
  <si>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</si>
  <si>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</si>
  <si>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</si>
  <si>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</si>
  <si>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</si>
  <si>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</si>
  <si>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</si>
  <si>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</si>
  <si>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</si>
  <si>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</si>
  <si>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</si>
  <si>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</si>
  <si>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</si>
  <si>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</si>
  <si>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</si>
  <si>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</si>
  <si>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</si>
  <si>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</si>
  <si>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</si>
  <si>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</si>
  <si>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</si>
  <si>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</si>
  <si>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</si>
  <si>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</si>
  <si>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</si>
  <si>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</si>
  <si>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</si>
  <si>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</si>
  <si>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</si>
  <si>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</si>
  <si>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</si>
  <si>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</si>
  <si>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</si>
  <si>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</si>
  <si>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</si>
  <si>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</si>
  <si>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</si>
  <si>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</si>
  <si>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</si>
  <si>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</si>
  <si>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</si>
  <si>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</si>
  <si>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</si>
  <si>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</si>
  <si>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</si>
  <si>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</si>
  <si>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</si>
  <si>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</si>
  <si>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</si>
  <si>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</si>
  <si>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</si>
  <si>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</si>
  <si>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</si>
  <si>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</si>
  <si>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</si>
  <si>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</si>
  <si>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</si>
  <si>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</si>
  <si>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</si>
  <si>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</si>
  <si>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</si>
  <si>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</si>
  <si>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</si>
  <si>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</si>
  <si>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</si>
  <si>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</si>
  <si>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</si>
  <si>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</si>
  <si>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</si>
  <si>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</si>
  <si>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</si>
  <si>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</si>
  <si>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</si>
  <si>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</si>
  <si>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</si>
  <si>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</si>
  <si>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</si>
  <si>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</si>
  <si>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</si>
  <si>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</si>
  <si>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</si>
  <si>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</si>
  <si>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</si>
  <si>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</si>
  <si>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</si>
  <si>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</si>
  <si>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</si>
  <si>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</si>
  <si>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</si>
  <si>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</si>
  <si>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</si>
  <si>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</si>
  <si>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</si>
  <si>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</si>
  <si>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</si>
  <si>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</si>
  <si>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</si>
  <si>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</si>
  <si>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</si>
  <si>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</si>
  <si>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</si>
  <si>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</si>
  <si>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</si>
  <si>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</si>
  <si>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</si>
  <si>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</si>
  <si>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</si>
  <si>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</si>
  <si>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</si>
  <si>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</si>
  <si>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</si>
  <si>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</si>
  <si>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</si>
  <si>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</si>
  <si>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</si>
  <si>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</si>
  <si>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</si>
  <si>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</si>
  <si>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</si>
  <si>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</si>
  <si>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</si>
  <si>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</si>
  <si>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</si>
  <si>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</si>
  <si>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</si>
  <si>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</si>
  <si>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</si>
  <si>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</si>
  <si>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</si>
  <si>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</si>
  <si>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</si>
  <si>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</si>
  <si>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</si>
  <si>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</si>
  <si>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</si>
  <si>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</si>
  <si>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</si>
  <si>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</si>
  <si>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</si>
  <si>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</si>
  <si>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</si>
  <si>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</si>
  <si>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</si>
  <si>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</si>
  <si>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</si>
  <si>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</si>
  <si>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</si>
  <si>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</si>
  <si>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</si>
  <si>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</si>
  <si>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</si>
  <si>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</si>
  <si>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</si>
  <si>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</si>
  <si>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</si>
  <si>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</si>
  <si>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</si>
  <si>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</si>
  <si>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</si>
  <si>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</si>
  <si>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</si>
  <si>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</si>
  <si>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</si>
  <si>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</si>
  <si>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</si>
  <si>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</si>
  <si>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</si>
  <si>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</si>
  <si>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</si>
  <si>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</si>
  <si>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</si>
  <si>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</si>
  <si>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</si>
  <si>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</si>
  <si>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</si>
  <si>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</si>
  <si>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</si>
  <si>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</si>
  <si>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</si>
  <si>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</si>
  <si>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</si>
  <si>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</si>
  <si>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</si>
  <si>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</si>
  <si>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</si>
  <si>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</si>
  <si>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</si>
  <si>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</si>
  <si>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</si>
  <si>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</si>
  <si>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</si>
  <si>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</si>
  <si>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</si>
  <si>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</si>
  <si>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</si>
  <si>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</si>
  <si>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</si>
  <si>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</si>
  <si>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</si>
  <si>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</si>
  <si>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</si>
  <si>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</si>
  <si>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</si>
  <si>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</si>
  <si>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</si>
  <si>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</si>
  <si>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</si>
  <si>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</si>
  <si>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</si>
  <si>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</si>
  <si>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</si>
  <si>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</si>
  <si>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</si>
  <si>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</si>
  <si>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</si>
  <si>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</si>
  <si>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</si>
  <si>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</si>
  <si>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</si>
  <si>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</si>
  <si>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</si>
  <si>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</si>
  <si>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</si>
  <si>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</si>
  <si>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</si>
  <si>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</si>
  <si>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</si>
  <si>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</si>
  <si>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</si>
  <si>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</si>
  <si>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</si>
  <si>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</si>
  <si>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</si>
  <si>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</si>
  <si>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</si>
  <si>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</si>
  <si>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</si>
  <si>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</si>
  <si>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</si>
  <si>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</si>
  <si>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</si>
  <si>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</si>
  <si>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</si>
  <si>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</si>
  <si>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</si>
  <si>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</si>
  <si>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</si>
  <si>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</si>
  <si>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</si>
  <si>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</si>
  <si>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</si>
  <si>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</si>
  <si>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</si>
  <si>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</si>
  <si>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</si>
  <si>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</si>
  <si>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</si>
  <si>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</si>
  <si>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</si>
  <si>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</si>
  <si>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</si>
  <si>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</si>
  <si>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</si>
  <si>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</si>
  <si>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</si>
  <si>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</si>
  <si>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</si>
  <si>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</si>
  <si>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</si>
  <si>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</si>
  <si>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</si>
  <si>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</si>
  <si>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</si>
  <si>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</si>
  <si>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</si>
  <si>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</si>
  <si>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</si>
  <si>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</si>
  <si>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</si>
  <si>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</si>
  <si>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</si>
  <si>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</si>
  <si>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</si>
  <si>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</si>
  <si>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</si>
  <si>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</si>
  <si>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</si>
  <si>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</si>
  <si>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</si>
  <si>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</si>
  <si>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</si>
  <si>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</si>
  <si>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</si>
  <si>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</si>
  <si>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</si>
  <si>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</si>
  <si>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</si>
  <si>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</si>
  <si>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</si>
  <si>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</si>
  <si>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</si>
  <si>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</si>
  <si>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</si>
  <si>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</si>
  <si>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</si>
  <si>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</si>
  <si>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</si>
  <si>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</si>
  <si>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</si>
  <si>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</si>
  <si>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</si>
  <si>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</si>
  <si>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</si>
  <si>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</si>
  <si>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</si>
  <si>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</si>
  <si>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</si>
  <si>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</si>
  <si>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</si>
  <si>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</si>
  <si>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</si>
  <si>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</si>
  <si>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</si>
  <si>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</si>
  <si>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</si>
  <si>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</si>
  <si>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</si>
  <si>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</si>
  <si>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</si>
  <si>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</si>
  <si>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</si>
  <si>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</si>
  <si>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</si>
  <si>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</si>
  <si>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</si>
  <si>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</si>
  <si>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</si>
  <si>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</si>
  <si>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</si>
  <si>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</si>
  <si>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</si>
  <si>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</si>
  <si>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</si>
  <si>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</si>
  <si>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</si>
  <si>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</si>
  <si>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</si>
  <si>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</si>
  <si>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</si>
  <si>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</si>
  <si>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</si>
  <si>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</si>
  <si>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</si>
  <si>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</si>
  <si>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</si>
  <si>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</si>
  <si>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</si>
  <si>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</si>
  <si>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</si>
  <si>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</si>
  <si>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</si>
  <si>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</si>
  <si>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</si>
  <si>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</si>
  <si>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</si>
  <si>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</si>
  <si>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</si>
  <si>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</si>
  <si>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</si>
  <si>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</si>
  <si>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</si>
  <si>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</si>
  <si>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</si>
  <si>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</si>
  <si>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</si>
  <si>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</si>
  <si>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</si>
  <si>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</si>
  <si>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</si>
  <si>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</si>
  <si>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</si>
  <si>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</si>
  <si>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</si>
  <si>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</si>
  <si>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</si>
  <si>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</si>
  <si>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</si>
  <si>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</si>
  <si>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</si>
  <si>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</si>
  <si>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</si>
  <si>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</si>
  <si>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</si>
  <si>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</si>
  <si>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</si>
  <si>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</si>
  <si>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</si>
  <si>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</si>
  <si>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</si>
  <si>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</si>
  <si>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</si>
  <si>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</si>
  <si>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</si>
  <si>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</si>
  <si>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</si>
  <si>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</si>
  <si>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</si>
  <si>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</si>
  <si>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</si>
  <si>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</si>
  <si>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</si>
  <si>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</si>
  <si>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</si>
  <si>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</si>
  <si>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</si>
  <si>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</si>
  <si>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</si>
  <si>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</si>
  <si>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</si>
  <si>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</si>
  <si>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</si>
  <si>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</si>
  <si>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</si>
  <si>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</si>
  <si>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</si>
  <si>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</si>
  <si>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</si>
  <si>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</si>
  <si>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</si>
  <si>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</si>
  <si>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</si>
  <si>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</si>
  <si>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</si>
  <si>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</si>
  <si>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</si>
  <si>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</si>
  <si>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</si>
  <si>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</si>
  <si>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</si>
  <si>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</si>
  <si>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</si>
  <si>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</si>
  <si>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</si>
  <si>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</si>
  <si>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</si>
  <si>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</si>
  <si>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</si>
  <si>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</si>
  <si>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</si>
  <si>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</si>
  <si>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</si>
  <si>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</si>
  <si>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</si>
  <si>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</si>
  <si>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</si>
  <si>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</si>
  <si>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</si>
  <si>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</si>
  <si>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</si>
  <si>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</si>
  <si>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</si>
  <si>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</si>
  <si>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</si>
  <si>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</si>
  <si>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</si>
  <si>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</si>
  <si>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</si>
  <si>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</si>
  <si>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</si>
  <si>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</si>
  <si>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</si>
  <si>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</si>
  <si>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</si>
  <si>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</si>
  <si>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</si>
  <si>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</si>
  <si>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</si>
  <si>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</si>
  <si>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</si>
  <si>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</si>
  <si>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</si>
  <si>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</si>
  <si>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</si>
  <si>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</si>
  <si>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</si>
  <si>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</si>
  <si>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</si>
  <si>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</si>
  <si>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</si>
  <si>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</si>
  <si>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</si>
  <si>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</si>
  <si>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</si>
  <si>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</si>
  <si>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</si>
  <si>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</si>
  <si>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</si>
  <si>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</si>
  <si>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</si>
  <si>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</si>
  <si>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</si>
  <si>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</si>
  <si>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</si>
  <si>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</si>
  <si>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</si>
  <si>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</si>
  <si>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</si>
  <si>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</si>
  <si>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</si>
  <si>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</si>
  <si>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</si>
  <si>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</si>
  <si>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</si>
  <si>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</si>
  <si>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</si>
  <si>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</si>
  <si>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</si>
  <si>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</si>
  <si>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</si>
  <si>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</si>
  <si>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</si>
  <si>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</si>
  <si>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</si>
  <si>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</si>
  <si>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</si>
  <si>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</si>
  <si>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</si>
  <si>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</si>
  <si>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</si>
  <si>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</si>
  <si>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</si>
  <si>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</si>
  <si>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</si>
  <si>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</si>
  <si>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</si>
  <si>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</si>
  <si>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</si>
  <si>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</si>
  <si>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</si>
  <si>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</si>
  <si>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</si>
  <si>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</si>
  <si>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</si>
  <si>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</si>
  <si>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</si>
  <si>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</si>
  <si>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</si>
  <si>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</si>
  <si>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</si>
  <si>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</si>
  <si>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</si>
  <si>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</si>
  <si>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</si>
  <si>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</si>
  <si>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</si>
  <si>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</si>
  <si>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</si>
  <si>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</si>
  <si>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</si>
  <si>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</si>
  <si>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</si>
  <si>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</si>
  <si>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</si>
  <si>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</si>
  <si>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</si>
  <si>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</si>
  <si>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</si>
  <si>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</si>
  <si>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</si>
  <si>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</si>
  <si>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</si>
  <si>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</si>
  <si>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</si>
  <si>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</si>
  <si>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</si>
  <si>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</si>
  <si>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</si>
  <si>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</si>
  <si>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</si>
  <si>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</si>
  <si>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</si>
  <si>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</si>
  <si>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</si>
  <si>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</si>
  <si>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</si>
  <si>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</si>
  <si>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</si>
  <si>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</si>
  <si>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</si>
  <si>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</si>
  <si>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</si>
  <si>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</si>
  <si>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</si>
  <si>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</si>
  <si>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</si>
  <si>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</si>
  <si>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</si>
  <si>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</si>
  <si>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</si>
  <si>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</si>
  <si>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</si>
  <si>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</si>
  <si>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</si>
  <si>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</si>
  <si>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</si>
  <si>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</si>
  <si>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</si>
  <si>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</si>
  <si>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</si>
  <si>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</si>
  <si>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</si>
  <si>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</si>
  <si>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</si>
  <si>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</si>
  <si>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</si>
  <si>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</si>
  <si>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</si>
  <si>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</si>
  <si>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</si>
  <si>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</si>
  <si>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</si>
  <si>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</si>
  <si>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</si>
  <si>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</si>
  <si>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</si>
  <si>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</si>
  <si>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</si>
  <si>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</si>
  <si>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</si>
  <si>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</si>
  <si>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</si>
  <si>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</si>
  <si>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</si>
  <si>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</si>
  <si>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</si>
  <si>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</si>
  <si>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</si>
  <si>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</si>
  <si>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</si>
  <si>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</si>
  <si>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</si>
  <si>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</si>
  <si>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</si>
  <si>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</si>
  <si>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</si>
  <si>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</si>
  <si>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</si>
  <si>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</si>
  <si>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</si>
  <si>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</si>
  <si>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</si>
  <si>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</si>
  <si>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</si>
  <si>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</si>
  <si>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</si>
  <si>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</si>
  <si>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</si>
  <si>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</si>
  <si>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</si>
  <si>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</si>
  <si>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</si>
  <si>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</si>
  <si>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</si>
  <si>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</si>
  <si>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</si>
  <si>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</si>
  <si>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</si>
  <si>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</si>
  <si>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</si>
  <si>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</si>
  <si>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</si>
  <si>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</si>
  <si>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</si>
  <si>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</si>
  <si>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</si>
  <si>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</si>
  <si>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</si>
  <si>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</si>
  <si>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</si>
  <si>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</si>
  <si>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</si>
  <si>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</si>
  <si>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</si>
  <si>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</si>
  <si>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</si>
  <si>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</si>
  <si>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</si>
  <si>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</si>
  <si>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</si>
  <si>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</si>
  <si>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</si>
  <si>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</si>
  <si>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</si>
  <si>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</si>
  <si>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</si>
  <si>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</si>
  <si>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</si>
  <si>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</si>
  <si>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</si>
  <si>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</si>
  <si>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</si>
  <si>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</si>
  <si>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</si>
  <si>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</si>
  <si>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</si>
  <si>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</si>
  <si>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</si>
  <si>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</si>
  <si>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</si>
  <si>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</si>
  <si>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</si>
  <si>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</si>
  <si>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</si>
  <si>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</si>
  <si>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</si>
  <si>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</si>
  <si>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</si>
  <si>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</si>
  <si>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</si>
  <si>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</si>
  <si>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</si>
  <si>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</si>
  <si>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</si>
  <si>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</si>
  <si>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</si>
  <si>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</si>
  <si>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</si>
  <si>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</si>
  <si>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</si>
  <si>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</si>
  <si>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</si>
  <si>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</si>
  <si>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</si>
  <si>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</si>
  <si>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</si>
  <si>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</si>
  <si>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</si>
  <si>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</si>
  <si>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</si>
  <si>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</si>
  <si>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</si>
  <si>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</si>
  <si>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</si>
  <si>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</si>
  <si>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</si>
  <si>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</si>
  <si>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</si>
  <si>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</si>
  <si>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</si>
  <si>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</si>
  <si>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</si>
  <si>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</si>
  <si>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</si>
  <si>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</si>
  <si>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</si>
  <si>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</si>
  <si>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</si>
  <si>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</si>
  <si>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</si>
  <si>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</si>
  <si>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</si>
  <si>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</si>
  <si>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</si>
  <si>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</si>
  <si>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</si>
  <si>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</si>
  <si>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</si>
  <si>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</si>
  <si>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</si>
  <si>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</si>
  <si>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</si>
  <si>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</si>
  <si>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</si>
  <si>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</si>
  <si>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</si>
  <si>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</si>
  <si>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</si>
  <si>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</si>
  <si>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</si>
  <si>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</si>
  <si>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</si>
  <si>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</si>
  <si>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</si>
  <si>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</si>
  <si>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</si>
  <si>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</si>
  <si>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</si>
  <si>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</si>
  <si>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</si>
  <si>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</si>
  <si>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</si>
  <si>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</si>
  <si>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</si>
  <si>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</si>
  <si>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</si>
  <si>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</si>
  <si>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</si>
  <si>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</si>
  <si>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</si>
  <si>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</si>
  <si>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</si>
  <si>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</si>
  <si>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</si>
  <si>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</si>
  <si>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</si>
  <si>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</si>
  <si>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</si>
  <si>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</si>
  <si>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</si>
  <si>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</si>
  <si>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</si>
  <si>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</si>
  <si>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</si>
  <si>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</si>
  <si>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</si>
  <si>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</si>
  <si>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</si>
  <si>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</si>
  <si>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</si>
  <si>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</si>
  <si>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</si>
  <si>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</si>
  <si>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</si>
  <si>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</si>
  <si>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</si>
  <si>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</si>
  <si>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</si>
  <si>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</si>
  <si>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</si>
  <si>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</si>
  <si>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</si>
  <si>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</si>
  <si>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</si>
  <si>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</si>
  <si>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</si>
  <si>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</si>
  <si>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</si>
  <si>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</si>
  <si>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</si>
  <si>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</si>
  <si>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</si>
  <si>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</si>
  <si>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</si>
  <si>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</si>
  <si>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</si>
  <si>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</si>
  <si>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</si>
  <si>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</si>
  <si>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</si>
  <si>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</si>
  <si>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</si>
  <si>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</si>
  <si>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</si>
  <si>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</si>
  <si>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</si>
  <si>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</si>
  <si>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</si>
  <si>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</si>
  <si>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</si>
  <si>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</si>
  <si>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</si>
  <si>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</si>
  <si>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</si>
  <si>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</si>
  <si>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</si>
  <si>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</si>
  <si>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</si>
  <si>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</si>
  <si>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</si>
  <si>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</si>
  <si>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</si>
  <si>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</si>
  <si>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</si>
  <si>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</si>
  <si>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</si>
  <si>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</si>
  <si>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</si>
  <si>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</si>
  <si>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</si>
  <si>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</si>
  <si>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</si>
  <si>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</si>
  <si>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</si>
  <si>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</si>
  <si>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</si>
  <si>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</si>
  <si>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</si>
  <si>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</si>
  <si>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</si>
  <si>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</si>
  <si>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</si>
  <si>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</si>
  <si>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</si>
  <si>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</si>
  <si>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</si>
  <si>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</si>
  <si>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</si>
  <si>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</si>
  <si>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</si>
  <si>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</si>
  <si>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</si>
  <si>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</si>
  <si>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</si>
  <si>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</si>
  <si>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</si>
  <si>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</si>
  <si>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</si>
  <si>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</si>
  <si>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</si>
  <si>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</si>
  <si>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</si>
  <si>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</si>
  <si>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</si>
  <si>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</si>
  <si>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</si>
  <si>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</si>
  <si>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</si>
  <si>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</si>
  <si>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</si>
  <si>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</si>
  <si>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</si>
  <si>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</si>
  <si>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</si>
  <si>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</si>
  <si>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</si>
  <si>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</si>
  <si>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</si>
  <si>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</si>
  <si>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</si>
  <si>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</si>
  <si>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</si>
  <si>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</si>
  <si>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</si>
  <si>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</si>
  <si>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</si>
  <si>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</si>
  <si>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</si>
  <si>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</si>
  <si>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</si>
  <si>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</si>
  <si>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</si>
  <si>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</si>
  <si>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</si>
  <si>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</si>
  <si>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</si>
  <si>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</si>
  <si>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</si>
  <si>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</si>
  <si>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</si>
  <si>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</si>
  <si>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</si>
  <si>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</si>
  <si>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</si>
  <si>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</si>
  <si>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</si>
  <si>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</si>
  <si>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</si>
  <si>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</si>
  <si>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</si>
  <si>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</si>
  <si>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</si>
  <si>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</si>
  <si>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</si>
  <si>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</si>
  <si>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</si>
  <si>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</si>
  <si>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</si>
  <si>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</si>
  <si>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</si>
  <si>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</si>
  <si>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</si>
  <si>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</si>
  <si>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</si>
  <si>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</si>
  <si>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</si>
  <si>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</si>
  <si>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</si>
  <si>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</si>
  <si>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</si>
  <si>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</si>
  <si>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</si>
  <si>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</si>
  <si>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</si>
  <si>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</si>
  <si>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</si>
  <si>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</si>
  <si>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</si>
  <si>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</si>
  <si>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</si>
  <si>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</si>
  <si>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</si>
  <si>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</si>
  <si>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</si>
  <si>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</si>
  <si>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</si>
  <si>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</si>
  <si>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</si>
  <si>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</si>
  <si>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</si>
  <si>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</si>
  <si>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</si>
  <si>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</si>
  <si>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</si>
  <si>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</si>
  <si>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</si>
  <si>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</si>
  <si>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</si>
  <si>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</si>
  <si>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</si>
  <si>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</si>
  <si>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</si>
  <si>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</si>
  <si>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</si>
  <si>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</si>
  <si>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</si>
  <si>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</si>
  <si>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</si>
  <si>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</si>
  <si>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</si>
  <si>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</si>
  <si>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</si>
  <si>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</si>
  <si>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</si>
  <si>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</si>
  <si>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</si>
  <si>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</si>
  <si>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</si>
  <si>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</si>
  <si>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</si>
  <si>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</si>
  <si>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</si>
  <si>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</si>
  <si>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</si>
  <si>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</si>
  <si>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</si>
  <si>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</si>
  <si>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</si>
  <si>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</si>
  <si>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</si>
  <si>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</si>
  <si>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</si>
  <si>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</si>
  <si>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</si>
  <si>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</si>
  <si>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</si>
  <si>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</si>
  <si>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</si>
  <si>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</si>
  <si>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</si>
  <si>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</si>
  <si>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</si>
  <si>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</si>
  <si>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</si>
  <si>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</si>
  <si>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</si>
  <si>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</si>
  <si>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</si>
  <si>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</si>
  <si>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</si>
  <si>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</si>
  <si>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</si>
  <si>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</si>
  <si>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</si>
  <si>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</si>
  <si>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</si>
  <si>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</si>
  <si>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</si>
  <si>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</si>
  <si>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</si>
  <si>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</si>
  <si>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</si>
  <si>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</si>
  <si>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</si>
  <si>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</si>
  <si>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</si>
  <si>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</si>
  <si>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</si>
  <si>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</si>
  <si>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</si>
  <si>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</si>
  <si>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</si>
  <si>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</si>
  <si>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</si>
  <si>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</si>
  <si>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</si>
  <si>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</si>
  <si>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</si>
  <si>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</si>
  <si>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</si>
  <si>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</si>
  <si>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</si>
  <si>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</si>
  <si>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</si>
  <si>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</si>
  <si>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</si>
  <si>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</si>
  <si>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</si>
  <si>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</si>
  <si>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</si>
  <si>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</si>
  <si>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</si>
  <si>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</si>
  <si>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</si>
  <si>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</si>
  <si>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</si>
  <si>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</si>
  <si>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</si>
  <si>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</si>
  <si>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</si>
  <si>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</si>
  <si>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</si>
  <si>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</si>
  <si>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</si>
  <si>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</si>
  <si>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</si>
  <si>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</si>
  <si>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</si>
  <si>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</si>
  <si>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</si>
  <si>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</si>
  <si>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</si>
  <si>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</si>
  <si>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</si>
  <si>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</si>
  <si>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</si>
  <si>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</si>
  <si>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</si>
  <si>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</si>
  <si>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</si>
  <si>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</si>
  <si>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</si>
  <si>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</si>
  <si>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</si>
  <si>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</si>
  <si>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</si>
  <si>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</si>
  <si>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</si>
  <si>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</si>
  <si>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</si>
  <si>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</si>
  <si>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</si>
  <si>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</si>
  <si>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</si>
  <si>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</si>
  <si>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</si>
  <si>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</si>
  <si>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</si>
  <si>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</si>
  <si>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</si>
  <si>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</si>
  <si>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</si>
  <si>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</si>
  <si>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</si>
  <si>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</si>
  <si>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</si>
  <si>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</si>
  <si>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</si>
  <si>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</si>
  <si>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</si>
  <si>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</si>
  <si>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</si>
  <si>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</si>
  <si>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</si>
  <si>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</si>
  <si>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</si>
  <si>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</si>
  <si>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</si>
  <si>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</si>
  <si>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</si>
  <si>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</si>
  <si>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</si>
  <si>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</si>
  <si>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</si>
  <si>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</si>
  <si>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</si>
  <si>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</si>
  <si>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</si>
  <si>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</si>
  <si>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</si>
  <si>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</si>
  <si>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</si>
  <si>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</si>
  <si>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</si>
  <si>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</si>
  <si>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</si>
  <si>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</si>
  <si>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</si>
  <si>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</si>
  <si>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</si>
  <si>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</si>
  <si>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</si>
  <si>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</si>
  <si>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</si>
  <si>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</si>
  <si>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</si>
  <si>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</si>
  <si>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</si>
  <si>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</si>
  <si>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</si>
  <si>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</si>
  <si>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</si>
  <si>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</si>
  <si>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</si>
  <si>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</si>
  <si>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</si>
  <si>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</si>
  <si>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</si>
  <si>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</si>
  <si>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</si>
  <si>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</si>
  <si>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</si>
  <si>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</si>
  <si>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</si>
  <si>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</si>
  <si>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</si>
  <si>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</si>
  <si>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</si>
  <si>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</si>
  <si>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</si>
  <si>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</si>
  <si>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</si>
  <si>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</si>
  <si>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</si>
  <si>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</si>
  <si>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</si>
  <si>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</si>
  <si>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</si>
  <si>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</si>
  <si>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</si>
  <si>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</si>
  <si>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</si>
  <si>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</si>
  <si>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</si>
  <si>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</si>
  <si>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</si>
  <si>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</si>
  <si>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</si>
  <si>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</si>
  <si>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</si>
  <si>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</si>
  <si>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</si>
  <si>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</si>
  <si>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</si>
  <si>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</si>
  <si>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</si>
  <si>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</si>
  <si>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</si>
  <si>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</si>
  <si>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</si>
  <si>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</si>
  <si>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</si>
  <si>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</si>
  <si>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</si>
  <si>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</si>
  <si>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</si>
  <si>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</si>
  <si>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</si>
  <si>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</si>
  <si>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</si>
  <si>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</si>
  <si>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</si>
  <si>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</si>
  <si>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</si>
  <si>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</si>
  <si>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</si>
  <si>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</si>
  <si>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</si>
  <si>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</si>
  <si>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</si>
  <si>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</si>
  <si>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</si>
  <si>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</si>
  <si>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</si>
  <si>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</si>
  <si>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</si>
  <si>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</si>
  <si>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</si>
  <si>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</si>
  <si>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</si>
  <si>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</si>
  <si>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</si>
  <si>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</si>
  <si>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</si>
  <si>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</si>
  <si>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</si>
  <si>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</si>
  <si>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</si>
  <si>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</si>
  <si>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</si>
  <si>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</si>
  <si>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</si>
  <si>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</si>
  <si>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</si>
  <si>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</si>
  <si>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</si>
  <si>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</si>
  <si>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</si>
  <si>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</si>
  <si>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</si>
  <si>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</si>
  <si>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</si>
  <si>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</si>
  <si>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</si>
  <si>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</si>
  <si>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</si>
  <si>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</si>
  <si>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</si>
  <si>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</si>
  <si>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</si>
  <si>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</si>
  <si>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</si>
  <si>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</si>
  <si>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</si>
  <si>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</si>
  <si>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</si>
  <si>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</si>
  <si>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</si>
  <si>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</si>
  <si>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</si>
  <si>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</si>
  <si>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</si>
  <si>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</si>
  <si>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</si>
  <si>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</si>
  <si>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</si>
  <si>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</si>
  <si>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</si>
  <si>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</si>
  <si>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</si>
  <si>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</si>
  <si>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</si>
  <si>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</si>
  <si>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</si>
  <si>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</si>
  <si>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</si>
  <si>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</si>
  <si>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</si>
  <si>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</si>
  <si>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</si>
  <si>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</si>
  <si>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</si>
  <si>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</si>
  <si>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</si>
  <si>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</si>
  <si>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</si>
  <si>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</si>
  <si>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</si>
  <si>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</si>
  <si>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</si>
  <si>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</si>
  <si>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</si>
  <si>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</si>
  <si>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</si>
  <si>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</si>
  <si>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</si>
  <si>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</si>
  <si>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</si>
  <si>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</si>
  <si>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</si>
  <si>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</si>
  <si>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</si>
  <si>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</si>
  <si>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</si>
  <si>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</si>
  <si>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</si>
  <si>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</si>
  <si>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</si>
  <si>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</si>
  <si>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</si>
  <si>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</si>
  <si>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</si>
  <si>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</si>
  <si>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</si>
  <si>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</si>
  <si>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</si>
  <si>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</si>
  <si>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</si>
  <si>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</si>
  <si>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</si>
  <si>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</si>
  <si>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</si>
  <si>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</si>
  <si>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</si>
  <si>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</si>
  <si>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</si>
  <si>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</si>
  <si>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</si>
  <si>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</si>
  <si>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</si>
  <si>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</si>
  <si>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</si>
  <si>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</si>
  <si>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</si>
  <si>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</si>
  <si>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</si>
  <si>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</si>
  <si>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</si>
  <si>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</si>
  <si>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</si>
  <si>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</si>
  <si>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</si>
  <si>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</si>
  <si>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</si>
  <si>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</si>
  <si>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</si>
  <si>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</si>
  <si>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</si>
  <si>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</si>
  <si>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</si>
  <si>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</si>
  <si>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</si>
  <si>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</si>
  <si>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</si>
  <si>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</si>
  <si>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</si>
  <si>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</si>
  <si>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</si>
  <si>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</si>
  <si>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</si>
  <si>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</si>
  <si>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</si>
  <si>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</si>
  <si>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</si>
  <si>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</si>
  <si>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</si>
  <si>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</si>
  <si>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</si>
  <si>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</si>
  <si>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</si>
  <si>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</si>
  <si>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</si>
  <si>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</si>
  <si>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</si>
  <si>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</si>
  <si>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</si>
  <si>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</si>
  <si>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</si>
  <si>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</si>
  <si>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</si>
  <si>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</si>
  <si>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</si>
  <si>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</si>
  <si>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</si>
  <si>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</si>
  <si>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</si>
  <si>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</si>
  <si>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</si>
  <si>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</si>
  <si>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</si>
  <si>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</si>
  <si>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</si>
  <si>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</si>
  <si>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</si>
  <si>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</si>
  <si>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</si>
  <si>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</si>
  <si>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</si>
  <si>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</si>
  <si>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</si>
  <si>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</si>
  <si>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</si>
  <si>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</si>
  <si>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</si>
  <si>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</si>
  <si>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</si>
  <si>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</si>
  <si>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</si>
  <si>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</si>
  <si>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</si>
  <si>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</si>
  <si>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</si>
  <si>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</si>
  <si>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</si>
  <si>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</si>
  <si>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</si>
  <si>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</si>
  <si>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</si>
  <si>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</si>
  <si>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</si>
  <si>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</si>
  <si>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</si>
  <si>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</si>
  <si>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</si>
  <si>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</si>
  <si>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</si>
  <si>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</si>
  <si>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</si>
  <si>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</si>
  <si>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</si>
  <si>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</si>
  <si>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</si>
  <si>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</si>
  <si>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</si>
  <si>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</si>
  <si>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</si>
  <si>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</si>
  <si>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</si>
  <si>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</si>
  <si>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</si>
  <si>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</si>
  <si>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</si>
  <si>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</si>
  <si>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</si>
  <si>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</si>
  <si>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</si>
  <si>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</si>
  <si>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</si>
  <si>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</si>
  <si>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</si>
  <si>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</si>
  <si>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</si>
  <si>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</si>
  <si>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</si>
  <si>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</si>
  <si>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</si>
  <si>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</si>
  <si>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</si>
  <si>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</si>
  <si>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</si>
  <si>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</si>
  <si>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</si>
  <si>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</si>
  <si>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</si>
  <si>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</si>
  <si>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</si>
  <si>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</si>
  <si>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</si>
  <si>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</si>
  <si>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</si>
  <si>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</si>
  <si>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</si>
  <si>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</si>
  <si>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</si>
  <si>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</si>
  <si>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</si>
  <si>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</si>
  <si>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</si>
  <si>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</si>
  <si>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</si>
  <si>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</si>
  <si>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</si>
  <si>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</si>
  <si>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</si>
  <si>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</si>
  <si>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</si>
  <si>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</si>
  <si>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</si>
  <si>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</si>
  <si>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</si>
  <si>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</si>
  <si>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</si>
  <si>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</si>
  <si>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</si>
  <si>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</si>
  <si>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</si>
  <si>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</si>
  <si>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</si>
  <si>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</si>
  <si>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</si>
  <si>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</si>
  <si>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</si>
  <si>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</si>
  <si>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</si>
  <si>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</si>
  <si>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</si>
  <si>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</si>
  <si>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</si>
  <si>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</si>
  <si>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</si>
  <si>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</si>
  <si>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</si>
  <si>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</si>
  <si>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</si>
  <si>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</si>
  <si>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</si>
  <si>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</si>
  <si>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</si>
  <si>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</si>
  <si>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</si>
  <si>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</si>
  <si>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</si>
  <si>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</si>
  <si>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</si>
  <si>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</si>
  <si>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</si>
  <si>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</si>
  <si>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</si>
  <si>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</si>
  <si>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</si>
  <si>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</si>
  <si>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</si>
  <si>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</si>
  <si>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</si>
  <si>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</si>
  <si>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</si>
  <si>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</si>
  <si>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</si>
  <si>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</si>
  <si>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</si>
  <si>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</si>
  <si>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</si>
  <si>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</si>
  <si>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</si>
  <si>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</si>
  <si>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</si>
  <si>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</si>
  <si>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</si>
  <si>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</si>
  <si>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</si>
  <si>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</si>
  <si>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</si>
  <si>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</si>
  <si>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</si>
  <si>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</si>
  <si>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</si>
  <si>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</si>
  <si>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</si>
  <si>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</si>
  <si>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</si>
  <si>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</si>
  <si>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</si>
  <si>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</si>
  <si>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</si>
  <si>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</si>
  <si>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</si>
  <si>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</si>
  <si>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</si>
  <si>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</si>
  <si>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</si>
  <si>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</si>
  <si>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</si>
  <si>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</si>
  <si>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</si>
  <si>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</si>
  <si>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</si>
  <si>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</si>
  <si>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</si>
  <si>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</si>
  <si>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</si>
  <si>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</si>
  <si>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</si>
  <si>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</si>
  <si>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</si>
  <si>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</si>
  <si>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</si>
  <si>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</si>
  <si>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</si>
  <si>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</si>
  <si>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</si>
  <si>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</si>
  <si>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</si>
  <si>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</si>
  <si>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</si>
  <si>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</si>
  <si>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</si>
  <si>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</si>
  <si>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</si>
  <si>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</si>
  <si>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</si>
  <si>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</si>
  <si>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</si>
  <si>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</si>
  <si>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</si>
  <si>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</si>
  <si>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</si>
  <si>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</si>
  <si>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</si>
  <si>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</si>
  <si>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</si>
  <si>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</si>
  <si>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</si>
  <si>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</si>
  <si>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</si>
  <si>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</si>
  <si>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</si>
  <si>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</si>
  <si>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</si>
  <si>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</si>
  <si>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</si>
  <si>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</si>
  <si>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</si>
  <si>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</si>
  <si>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</si>
  <si>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</si>
  <si>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</si>
  <si>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</si>
  <si>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</si>
  <si>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</si>
  <si>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</si>
  <si>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</si>
  <si>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</si>
  <si>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</si>
  <si>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</si>
  <si>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</si>
  <si>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</si>
  <si>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</si>
  <si>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</si>
  <si>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</si>
  <si>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</si>
  <si>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</si>
  <si>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</si>
  <si>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</si>
  <si>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</si>
  <si>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</si>
  <si>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</si>
  <si>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</si>
  <si>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</si>
  <si>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</si>
  <si>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</si>
  <si>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</si>
  <si>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</si>
  <si>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</si>
  <si>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</si>
  <si>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</si>
  <si>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</si>
  <si>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</si>
  <si>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</si>
  <si>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</si>
  <si>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</si>
  <si>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</si>
  <si>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</si>
  <si>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</si>
  <si>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</si>
  <si>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</si>
  <si>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</si>
  <si>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</si>
  <si>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</si>
  <si>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</si>
  <si>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</si>
  <si>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</si>
  <si>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</si>
  <si>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</si>
  <si>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</si>
  <si>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</si>
  <si>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</si>
  <si>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</si>
  <si>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</si>
  <si>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</si>
  <si>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</si>
  <si>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</si>
  <si>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</si>
  <si>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</si>
  <si>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</si>
  <si>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</si>
  <si>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</si>
  <si>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</si>
  <si>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</si>
  <si>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</si>
  <si>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</si>
  <si>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</si>
  <si>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</si>
  <si>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</si>
  <si>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</si>
  <si>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</si>
  <si>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</si>
  <si>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</si>
  <si>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</si>
  <si>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</si>
  <si>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</si>
  <si>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</si>
  <si>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</si>
  <si>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</si>
  <si>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</si>
  <si>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</si>
  <si>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</si>
  <si>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</si>
  <si>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</si>
  <si>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</si>
  <si>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</si>
  <si>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</si>
  <si>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</si>
  <si>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</si>
  <si>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</si>
  <si>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</si>
  <si>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</si>
  <si>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</si>
  <si>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</si>
  <si>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</si>
  <si>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</si>
  <si>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</si>
  <si>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</si>
  <si>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</si>
  <si>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</si>
  <si>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</si>
  <si>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</si>
  <si>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</si>
  <si>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</si>
  <si>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</si>
  <si>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</si>
  <si>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</si>
  <si>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</si>
  <si>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</si>
  <si>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</si>
  <si>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</si>
  <si>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</si>
  <si>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</si>
  <si>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</si>
  <si>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</si>
  <si>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</si>
  <si>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</si>
  <si>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</si>
  <si>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</si>
  <si>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</si>
  <si>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</si>
  <si>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</si>
  <si>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</si>
  <si>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</si>
  <si>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</si>
  <si>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</si>
  <si>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</si>
  <si>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</si>
  <si>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</si>
  <si>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</si>
  <si>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</si>
  <si>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</si>
  <si>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</si>
  <si>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</si>
  <si>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</si>
  <si>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</si>
  <si>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</si>
  <si>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</si>
  <si>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</si>
  <si>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</si>
  <si>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</si>
  <si>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</si>
  <si>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</si>
  <si>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</si>
  <si>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</si>
  <si>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</si>
  <si>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</si>
  <si>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</si>
  <si>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</si>
  <si>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</si>
  <si>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</si>
  <si>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</si>
  <si>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</si>
  <si>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</si>
  <si>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</si>
  <si>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</si>
  <si>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</si>
  <si>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</si>
  <si>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</si>
  <si>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</si>
  <si>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</si>
  <si>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</si>
  <si>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</si>
  <si>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</si>
  <si>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</si>
  <si>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</si>
  <si>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</si>
  <si>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</si>
  <si>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</si>
  <si>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</si>
  <si>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</si>
  <si>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</si>
  <si>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</si>
  <si>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</si>
  <si>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</si>
  <si>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</si>
  <si>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</si>
  <si>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</si>
  <si>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</si>
  <si>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</si>
  <si>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</si>
  <si>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</si>
  <si>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</si>
  <si>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</si>
  <si>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</si>
  <si>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</si>
  <si>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</si>
  <si>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</si>
  <si>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</si>
  <si>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</si>
  <si>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</si>
  <si>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</si>
  <si>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</si>
  <si>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</si>
  <si>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</si>
  <si>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</si>
  <si>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</si>
  <si>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</si>
  <si>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</si>
  <si>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</si>
  <si>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</si>
  <si>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</si>
  <si>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</si>
  <si>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</si>
  <si>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</si>
  <si>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</si>
  <si>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</si>
  <si>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</si>
  <si>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</si>
  <si>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</si>
  <si>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</si>
  <si>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</si>
  <si>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</si>
  <si>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</si>
  <si>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</si>
  <si>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</si>
  <si>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</si>
  <si>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</si>
  <si>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</si>
  <si>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</si>
  <si>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</si>
  <si>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</si>
  <si>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</si>
  <si>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</si>
  <si>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</si>
  <si>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</si>
  <si>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</si>
  <si>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</si>
  <si>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</si>
  <si>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</si>
  <si>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</si>
  <si>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</si>
  <si>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</si>
  <si>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</si>
  <si>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</si>
  <si>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</si>
  <si>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</si>
  <si>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</si>
  <si>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</si>
  <si>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</si>
  <si>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</si>
  <si>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</si>
  <si>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</si>
  <si>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</si>
  <si>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</si>
  <si>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</si>
  <si>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</si>
  <si>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</si>
  <si>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</si>
  <si>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</si>
  <si>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</si>
  <si>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</si>
  <si>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</si>
  <si>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</si>
  <si>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</si>
  <si>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</si>
  <si>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</si>
  <si>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</si>
  <si>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</si>
  <si>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</si>
  <si>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</si>
  <si>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</si>
  <si>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</si>
  <si>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</si>
  <si>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</si>
  <si>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</si>
  <si>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</si>
  <si>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</si>
  <si>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</si>
  <si>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</si>
  <si>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</si>
  <si>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</si>
  <si>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</si>
  <si>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</si>
  <si>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</si>
  <si>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</si>
  <si>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</si>
  <si>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</si>
  <si>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</si>
  <si>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</si>
  <si>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</si>
  <si>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</si>
  <si>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</si>
  <si>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</si>
  <si>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</si>
  <si>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</si>
  <si>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</si>
  <si>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</si>
  <si>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</si>
  <si>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</si>
  <si>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</si>
  <si>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</si>
  <si>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</si>
  <si>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</si>
  <si>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</si>
  <si>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</si>
  <si>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</si>
  <si>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</si>
  <si>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</si>
  <si>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</si>
  <si>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</si>
  <si>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</si>
  <si>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</si>
  <si>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</si>
  <si>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</si>
  <si>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</si>
  <si>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</si>
  <si>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</si>
  <si>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</si>
  <si>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</si>
  <si>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</si>
  <si>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</si>
  <si>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</si>
  <si>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</si>
  <si>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</si>
  <si>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</si>
  <si>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</si>
  <si>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</si>
  <si>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</si>
  <si>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</si>
  <si>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</si>
  <si>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</si>
  <si>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</si>
  <si>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</si>
  <si>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</si>
  <si>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</si>
  <si>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</si>
  <si>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</si>
  <si>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</si>
  <si>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</si>
  <si>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</si>
  <si>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</si>
  <si>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</si>
  <si>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</si>
  <si>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</si>
  <si>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</si>
  <si>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</si>
  <si>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</si>
  <si>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</si>
  <si>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</si>
  <si>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</si>
  <si>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</si>
  <si>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</si>
  <si>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</si>
  <si>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</si>
  <si>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</si>
  <si>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</si>
  <si>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</si>
  <si>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</si>
  <si>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</si>
  <si>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</si>
  <si>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</si>
  <si>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</si>
  <si>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</si>
  <si>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</si>
  <si>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</si>
  <si>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</si>
  <si>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</si>
  <si>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</si>
  <si>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</si>
  <si>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</si>
  <si>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</si>
  <si>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</si>
  <si>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</si>
  <si>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</si>
  <si>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</si>
  <si>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</si>
  <si>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</si>
  <si>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</si>
  <si>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</si>
  <si>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</si>
  <si>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</si>
  <si>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</si>
  <si>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</si>
  <si>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</si>
  <si>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</si>
  <si>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</si>
  <si>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</si>
  <si>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</si>
  <si>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</si>
  <si>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</si>
  <si>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</si>
  <si>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</si>
  <si>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</si>
  <si>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</si>
  <si>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</si>
  <si>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</si>
  <si>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</si>
  <si>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</si>
  <si>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</si>
  <si>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</si>
  <si>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</si>
  <si>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</si>
  <si>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</si>
  <si>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</si>
  <si>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</si>
  <si>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</si>
  <si>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</si>
  <si>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</si>
  <si>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</si>
  <si>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</si>
  <si>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</si>
  <si>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</si>
  <si>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</si>
  <si>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</si>
  <si>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</si>
  <si>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</si>
  <si>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</si>
  <si>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</si>
  <si>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</si>
  <si>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</si>
  <si>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</si>
  <si>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</si>
  <si>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</si>
  <si>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</si>
  <si>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</si>
  <si>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</si>
  <si>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</si>
  <si>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</si>
  <si>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</si>
  <si>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</si>
  <si>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</si>
  <si>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</si>
  <si>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</si>
  <si>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</si>
  <si>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</si>
  <si>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</si>
  <si>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</si>
  <si>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</si>
  <si>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</si>
  <si>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</si>
  <si>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</si>
  <si>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</si>
  <si>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</si>
  <si>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</si>
  <si>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</si>
  <si>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</si>
  <si>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</si>
  <si>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</si>
  <si>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</si>
  <si>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</si>
  <si>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</si>
  <si>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</si>
  <si>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</si>
  <si>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</si>
  <si>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</si>
  <si>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</si>
  <si>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</si>
  <si>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</si>
  <si>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</si>
  <si>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</si>
  <si>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</si>
  <si>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</si>
  <si>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</si>
  <si>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</si>
  <si>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</si>
  <si>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</si>
  <si>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</si>
  <si>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</si>
  <si>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</si>
  <si>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</si>
  <si>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</si>
  <si>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</si>
  <si>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</si>
  <si>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</si>
  <si>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</si>
  <si>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</si>
  <si>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</si>
  <si>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</si>
  <si>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</si>
  <si>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</si>
  <si>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</si>
  <si>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</si>
  <si>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</si>
  <si>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</si>
  <si>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</si>
  <si>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</si>
  <si>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</si>
  <si>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</si>
  <si>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</si>
  <si>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</si>
  <si>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</si>
  <si>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</si>
  <si>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</si>
  <si>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</si>
  <si>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</si>
  <si>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</si>
  <si>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</si>
  <si>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</si>
  <si>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</si>
  <si>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</si>
  <si>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</si>
  <si>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</si>
  <si>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</si>
  <si>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</si>
  <si>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</si>
  <si>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</si>
  <si>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</si>
  <si>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</si>
  <si>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</si>
  <si>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</si>
  <si>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</si>
  <si>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</si>
  <si>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</si>
  <si>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</si>
  <si>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</si>
  <si>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</si>
  <si>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</si>
  <si>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</si>
  <si>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</si>
  <si>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</si>
  <si>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</si>
  <si>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</si>
  <si>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</si>
  <si>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</si>
  <si>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</si>
  <si>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</si>
  <si>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</si>
  <si>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</si>
  <si>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</si>
  <si>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</si>
  <si>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</si>
  <si>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</si>
  <si>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</si>
  <si>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</si>
  <si>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</si>
  <si>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</si>
  <si>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</si>
  <si>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</si>
  <si>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</si>
  <si>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</si>
  <si>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</si>
  <si>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</si>
  <si>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</si>
  <si>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</si>
  <si>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</si>
  <si>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</si>
  <si>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</si>
  <si>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</si>
  <si>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</si>
  <si>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</si>
  <si>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</si>
  <si>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</si>
  <si>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</si>
  <si>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</si>
  <si>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</si>
  <si>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</si>
  <si>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</si>
  <si>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</si>
  <si>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</si>
  <si>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</si>
  <si>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</si>
  <si>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</si>
  <si>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</si>
  <si>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</si>
  <si>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</si>
  <si>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</si>
  <si>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</si>
  <si>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</si>
  <si>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</si>
  <si>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</si>
  <si>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</si>
  <si>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</si>
  <si>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</si>
  <si>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</si>
  <si>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</si>
  <si>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</si>
  <si>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</si>
  <si>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</si>
  <si>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</si>
  <si>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</si>
  <si>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</si>
  <si>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</si>
  <si>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</si>
  <si>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</si>
  <si>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</si>
  <si>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</si>
  <si>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</si>
  <si>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</si>
  <si>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</si>
  <si>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</si>
  <si>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</si>
  <si>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</si>
  <si>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</si>
  <si>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</si>
  <si>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</si>
  <si>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</si>
  <si>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</si>
  <si>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</si>
  <si>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</si>
  <si>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</si>
  <si>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</si>
  <si>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</si>
  <si>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</si>
  <si>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</si>
  <si>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</si>
  <si>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</si>
  <si>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</si>
  <si>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</si>
  <si>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</si>
  <si>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</si>
  <si>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</si>
  <si>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</si>
  <si>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</si>
  <si>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</si>
  <si>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</si>
  <si>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</si>
  <si>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</si>
  <si>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</si>
  <si>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</si>
  <si>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</si>
  <si>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</si>
  <si>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</si>
  <si>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</si>
  <si>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</si>
  <si>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</si>
  <si>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</si>
  <si>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</si>
  <si>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</si>
  <si>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</si>
  <si>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</si>
  <si>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</si>
  <si>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</si>
  <si>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</si>
  <si>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</si>
  <si>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</si>
  <si>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</si>
  <si>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</si>
  <si>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</si>
  <si>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</si>
  <si>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</si>
  <si>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</si>
  <si>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</si>
  <si>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</si>
  <si>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</si>
  <si>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</si>
  <si>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</si>
  <si>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</si>
  <si>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</si>
  <si>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</si>
  <si>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</si>
  <si>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</si>
  <si>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</si>
  <si>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</si>
  <si>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</si>
  <si>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</si>
  <si>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</si>
  <si>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</si>
  <si>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</si>
  <si>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</si>
  <si>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</si>
  <si>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</si>
  <si>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</si>
  <si>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</si>
  <si>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</si>
  <si>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</si>
  <si>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</si>
  <si>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</si>
  <si>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</si>
  <si>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</si>
  <si>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</si>
  <si>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</si>
  <si>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</si>
  <si>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</si>
  <si>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</si>
  <si>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</si>
  <si>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</si>
  <si>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</si>
  <si>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</si>
  <si>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</si>
  <si>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</si>
  <si>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</si>
  <si>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</si>
  <si>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</si>
  <si>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</si>
  <si>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</si>
  <si>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</si>
  <si>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</si>
  <si>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</si>
  <si>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</si>
  <si>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</si>
  <si>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</si>
  <si>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</si>
  <si>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</si>
  <si>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</si>
  <si>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</si>
  <si>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</si>
  <si>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</si>
  <si>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</si>
  <si>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</si>
  <si>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</si>
  <si>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</si>
  <si>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</si>
  <si>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</si>
  <si>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</si>
  <si>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</si>
  <si>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</si>
  <si>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</si>
  <si>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</si>
  <si>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</si>
  <si>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</si>
  <si>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</si>
  <si>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</si>
  <si>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</si>
  <si>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</si>
  <si>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</si>
  <si>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</si>
  <si>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</si>
  <si>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</si>
  <si>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</si>
  <si>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</si>
  <si>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</si>
  <si>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</si>
  <si>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</si>
  <si>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</si>
  <si>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</si>
  <si>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</si>
  <si>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</si>
  <si>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</si>
  <si>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</si>
  <si>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</si>
  <si>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</si>
  <si>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</si>
  <si>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</si>
  <si>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</si>
  <si>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</si>
  <si>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</si>
  <si>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</si>
  <si>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</si>
  <si>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</si>
  <si>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</si>
  <si>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</si>
  <si>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</si>
  <si>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</si>
  <si>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</si>
  <si>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</si>
  <si>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</si>
  <si>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</si>
  <si>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</si>
  <si>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</si>
  <si>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</si>
  <si>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</si>
  <si>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</si>
  <si>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</si>
  <si>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</si>
  <si>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</si>
  <si>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</si>
  <si>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</si>
  <si>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</si>
  <si>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</si>
  <si>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</si>
  <si>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</si>
  <si>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</si>
  <si>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</si>
  <si>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</si>
  <si>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</si>
  <si>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</si>
  <si>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</si>
  <si>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</si>
  <si>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</si>
  <si>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</si>
  <si>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</si>
  <si>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</si>
  <si>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</si>
  <si>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</si>
  <si>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</si>
  <si>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</si>
  <si>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</si>
  <si>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</si>
  <si>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</si>
  <si>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</si>
  <si>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</si>
  <si>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</si>
  <si>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</si>
  <si>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</si>
  <si>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</si>
  <si>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</si>
  <si>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</si>
  <si>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</si>
  <si>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</si>
  <si>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</si>
  <si>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</si>
  <si>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</si>
  <si>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</si>
  <si>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</si>
  <si>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</si>
  <si>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</si>
  <si>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</si>
  <si>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</si>
  <si>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</si>
  <si>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</si>
  <si>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</si>
  <si>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</si>
  <si>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</si>
  <si>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</si>
  <si>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</si>
  <si>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</si>
  <si>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</si>
  <si>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</si>
  <si>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</si>
  <si>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</si>
  <si>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</si>
  <si>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</si>
  <si>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</si>
  <si>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</si>
  <si>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</si>
  <si>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</si>
  <si>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</si>
  <si>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</si>
  <si>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</si>
  <si>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</si>
  <si>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</si>
  <si>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</si>
  <si>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</si>
  <si>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</si>
  <si>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</si>
  <si>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</si>
  <si>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</si>
  <si>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</si>
  <si>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</si>
  <si>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</si>
  <si>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</si>
  <si>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</si>
  <si>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</si>
  <si>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</si>
  <si>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</si>
  <si>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</si>
  <si>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</si>
  <si>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</si>
  <si>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</si>
  <si>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</si>
  <si>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</si>
  <si>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</si>
  <si>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</si>
  <si>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</si>
  <si>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</si>
  <si>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</si>
  <si>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</si>
  <si>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</si>
  <si>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</si>
  <si>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</si>
  <si>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</si>
  <si>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</si>
  <si>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</si>
  <si>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</si>
  <si>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</si>
  <si>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</si>
  <si>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</si>
  <si>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</si>
  <si>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</si>
  <si>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</si>
  <si>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</si>
  <si>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</si>
  <si>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</si>
  <si>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</si>
  <si>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</si>
  <si>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</si>
  <si>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</si>
  <si>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</si>
  <si>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</si>
  <si>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</si>
  <si>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</si>
  <si>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</si>
  <si>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</si>
  <si>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</si>
  <si>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</si>
  <si>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</si>
  <si>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</si>
  <si>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</si>
  <si>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</si>
  <si>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</si>
  <si>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</si>
  <si>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</si>
  <si>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</si>
  <si>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</si>
  <si>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</si>
  <si>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</si>
  <si>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</si>
  <si>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</si>
  <si>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</si>
  <si>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</si>
  <si>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</si>
  <si>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</si>
  <si>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</si>
  <si>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</si>
  <si>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</si>
  <si>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</si>
  <si>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</si>
  <si>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</si>
  <si>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</si>
  <si>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</si>
  <si>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</si>
  <si>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</si>
  <si>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</si>
  <si>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</si>
  <si>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</si>
  <si>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</si>
  <si>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</si>
  <si>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</si>
  <si>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</si>
  <si>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</si>
  <si>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</si>
  <si>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</si>
  <si>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</si>
  <si>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</si>
  <si>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</si>
  <si>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</si>
  <si>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</si>
  <si>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</si>
  <si>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</si>
  <si>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</si>
  <si>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</si>
  <si>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</si>
  <si>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</si>
  <si>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</si>
  <si>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</si>
  <si>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</si>
  <si>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</si>
  <si>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</si>
  <si>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</si>
  <si>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</si>
  <si>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</si>
  <si>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</si>
  <si>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</si>
  <si>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</si>
  <si>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</si>
  <si>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</si>
  <si>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</si>
  <si>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</si>
  <si>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</si>
  <si>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</si>
  <si>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</si>
  <si>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</si>
  <si>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</si>
  <si>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</si>
  <si>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</si>
  <si>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</si>
  <si>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</si>
  <si>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</si>
  <si>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</si>
  <si>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</si>
  <si>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</si>
  <si>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</si>
  <si>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</si>
  <si>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</si>
  <si>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</si>
  <si>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</si>
  <si>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</si>
  <si>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</si>
  <si>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</si>
  <si>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</si>
  <si>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</si>
  <si>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</si>
  <si>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</si>
  <si>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</si>
  <si>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</si>
  <si>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</si>
  <si>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</si>
  <si>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</si>
  <si>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</si>
  <si>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</si>
  <si>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</si>
  <si>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</si>
  <si>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</si>
  <si>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</si>
  <si>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</si>
  <si>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</si>
  <si>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</si>
  <si>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</si>
  <si>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</si>
  <si>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</si>
  <si>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</si>
  <si>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</si>
  <si>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</si>
  <si>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</si>
  <si>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</si>
  <si>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</si>
  <si>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</si>
  <si>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</si>
  <si>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</si>
  <si>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</si>
  <si>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</si>
  <si>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</si>
  <si>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</si>
  <si>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</si>
  <si>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</si>
  <si>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</si>
  <si>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</si>
  <si>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</si>
  <si>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</si>
  <si>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</si>
  <si>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</si>
  <si>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</si>
  <si>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</si>
  <si>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</si>
  <si>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</si>
  <si>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</si>
  <si>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</si>
  <si>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</si>
  <si>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</si>
  <si>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</si>
  <si>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</si>
  <si>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</si>
  <si>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</si>
  <si>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</si>
  <si>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</si>
  <si>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</si>
  <si>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</si>
  <si>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</si>
  <si>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</si>
  <si>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</si>
  <si>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</si>
  <si>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</si>
  <si>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</si>
  <si>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</si>
  <si>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</si>
  <si>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</si>
  <si>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</si>
  <si>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</si>
  <si>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</si>
  <si>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</si>
  <si>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</si>
  <si>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</si>
  <si>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</si>
  <si>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</si>
  <si>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</si>
  <si>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</si>
  <si>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</si>
  <si>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</si>
  <si>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</si>
  <si>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</si>
  <si>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</si>
  <si>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</si>
  <si>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</si>
  <si>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</si>
  <si>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</si>
  <si>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</si>
  <si>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</si>
  <si>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</si>
  <si>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</si>
  <si>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</si>
  <si>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</si>
  <si>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</si>
  <si>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</si>
  <si>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</si>
  <si>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</si>
  <si>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</si>
  <si>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</si>
  <si>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</si>
  <si>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</si>
  <si>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</si>
  <si>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</si>
  <si>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</si>
  <si>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</si>
  <si>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</si>
  <si>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</si>
  <si>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</si>
  <si>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</si>
  <si>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</si>
  <si>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</si>
  <si>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</si>
  <si>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</si>
  <si>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</si>
  <si>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</si>
  <si>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</si>
  <si>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</si>
  <si>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</si>
  <si>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</si>
  <si>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</si>
  <si>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</si>
  <si>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</si>
  <si>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</si>
  <si>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</si>
  <si>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</si>
  <si>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</si>
  <si>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</si>
  <si>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</si>
  <si>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</si>
  <si>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</si>
  <si>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</si>
  <si>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</si>
  <si>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</si>
  <si>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</si>
  <si>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</si>
  <si>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</si>
  <si>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</si>
  <si>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</si>
  <si>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</si>
  <si>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</si>
  <si>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</si>
  <si>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</si>
  <si>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</si>
  <si>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</si>
  <si>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</si>
  <si>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</si>
  <si>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</si>
  <si>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</si>
  <si>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</si>
  <si>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</si>
  <si>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</si>
  <si>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</si>
  <si>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</si>
  <si>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</si>
  <si>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</si>
  <si>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</si>
  <si>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</si>
  <si>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</si>
  <si>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</si>
  <si>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</si>
  <si>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</si>
  <si>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</si>
  <si>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</si>
  <si>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</si>
  <si>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</si>
  <si>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</si>
  <si>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</si>
  <si>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</si>
  <si>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</si>
  <si>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</si>
  <si>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</si>
  <si>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</si>
  <si>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</si>
  <si>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</si>
  <si>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</si>
  <si>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</si>
  <si>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</si>
  <si>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</si>
  <si>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</si>
  <si>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</si>
  <si>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</si>
  <si>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</si>
  <si>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</si>
  <si>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</si>
  <si>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</si>
  <si>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</si>
  <si>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</si>
  <si>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</si>
  <si>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</si>
  <si>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</si>
  <si>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</si>
  <si>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</si>
  <si>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</si>
  <si>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</si>
  <si>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</si>
  <si>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</si>
  <si>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</si>
  <si>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</si>
  <si>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</si>
  <si>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</si>
  <si>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</si>
  <si>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</si>
  <si>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</si>
  <si>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</si>
  <si>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</si>
  <si>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</si>
  <si>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</si>
  <si>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</si>
  <si>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</si>
  <si>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</si>
  <si>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</si>
  <si>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</si>
  <si>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</si>
  <si>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</si>
  <si>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</si>
  <si>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</si>
  <si>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</si>
  <si>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</si>
  <si>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</si>
  <si>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</si>
  <si>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</si>
  <si>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</si>
  <si>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</si>
  <si>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</si>
  <si>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</si>
  <si>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</si>
  <si>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</si>
  <si>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</si>
  <si>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</si>
  <si>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</si>
  <si>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</si>
  <si>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</si>
  <si>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</si>
  <si>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</si>
  <si>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</si>
  <si>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</si>
  <si>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</si>
  <si>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</si>
  <si>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</si>
  <si>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</si>
  <si>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</si>
  <si>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</si>
  <si>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</si>
  <si>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</si>
  <si>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</si>
  <si>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</si>
  <si>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</si>
  <si>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</si>
  <si>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</si>
  <si>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</si>
  <si>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</si>
  <si>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</si>
  <si>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</si>
  <si>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</si>
  <si>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</si>
  <si>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</si>
  <si>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</si>
  <si>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</si>
  <si>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</si>
  <si>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</si>
  <si>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</si>
  <si>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</si>
  <si>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</si>
  <si>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</si>
  <si>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</si>
  <si>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</si>
  <si>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</si>
  <si>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</si>
  <si>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</si>
  <si>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</si>
  <si>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</si>
  <si>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</si>
  <si>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</si>
  <si>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</si>
  <si>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</si>
  <si>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</si>
  <si>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</si>
  <si>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</si>
  <si>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</si>
  <si>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</si>
  <si>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</si>
  <si>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</si>
  <si>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</si>
  <si>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</si>
  <si>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</si>
  <si>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</si>
  <si>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</si>
  <si>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</si>
  <si>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</si>
  <si>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</si>
  <si>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</si>
  <si>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</si>
  <si>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</si>
  <si>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</si>
  <si>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</si>
  <si>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</si>
  <si>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</si>
  <si>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</si>
  <si>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</si>
  <si>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</si>
  <si>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</si>
  <si>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</si>
  <si>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</si>
  <si>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</si>
  <si>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</si>
  <si>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</si>
  <si>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</si>
  <si>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</si>
  <si>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</si>
  <si>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</si>
  <si>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</si>
  <si>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</si>
  <si>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</si>
  <si>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</si>
  <si>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</si>
  <si>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</si>
  <si>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</si>
  <si>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</si>
  <si>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</si>
  <si>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</si>
  <si>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</si>
  <si>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</si>
  <si>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</si>
  <si>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</si>
  <si>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</si>
  <si>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</si>
  <si>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</si>
  <si>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</si>
  <si>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</si>
  <si>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</si>
  <si>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</si>
  <si>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</si>
  <si>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</si>
  <si>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</si>
  <si>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</si>
  <si>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</si>
  <si>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</si>
  <si>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</si>
  <si>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</si>
  <si>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</si>
  <si>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</si>
  <si>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</si>
  <si>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</si>
  <si>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</si>
  <si>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</si>
  <si>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</si>
  <si>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</si>
  <si>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</si>
  <si>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</si>
  <si>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</si>
  <si>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</si>
  <si>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</si>
  <si>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</si>
  <si>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</si>
  <si>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</si>
  <si>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</si>
  <si>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</si>
  <si>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</si>
  <si>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</si>
  <si>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</si>
  <si>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</si>
  <si>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</si>
  <si>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</si>
  <si>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</si>
  <si>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</si>
  <si>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</si>
  <si>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</si>
  <si>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</si>
  <si>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</si>
  <si>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</si>
  <si>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</si>
  <si>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</si>
  <si>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</si>
  <si>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</si>
  <si>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</si>
  <si>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</si>
  <si>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</si>
  <si>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</si>
  <si>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</si>
  <si>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</si>
  <si>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</si>
  <si>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</si>
  <si>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</si>
  <si>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</si>
  <si>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</si>
  <si>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</si>
  <si>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</si>
  <si>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</si>
  <si>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</si>
  <si>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</si>
  <si>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</si>
  <si>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</si>
  <si>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</si>
  <si>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</si>
  <si>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</si>
  <si>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</si>
  <si>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</si>
  <si>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</si>
  <si>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</si>
  <si>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</si>
  <si>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</si>
  <si>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</si>
  <si>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</si>
  <si>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</si>
  <si>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</si>
  <si>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</si>
  <si>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</si>
  <si>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</si>
  <si>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</si>
  <si>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</si>
  <si>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</si>
  <si>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</si>
  <si>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</si>
  <si>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</si>
  <si>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</si>
  <si>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</si>
  <si>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</si>
  <si>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</si>
  <si>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</si>
  <si>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</si>
  <si>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</si>
  <si>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</si>
  <si>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</si>
  <si>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</si>
  <si>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</si>
  <si>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</si>
  <si>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</si>
  <si>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</si>
  <si>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</si>
  <si>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</si>
  <si>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</si>
  <si>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</si>
  <si>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</si>
  <si>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</si>
  <si>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</si>
  <si>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</si>
  <si>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</si>
  <si>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</si>
  <si>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</si>
  <si>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</si>
  <si>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</si>
  <si>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</si>
  <si>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</si>
  <si>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</si>
  <si>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</si>
  <si>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</si>
  <si>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</si>
  <si>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</si>
  <si>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</si>
  <si>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</si>
  <si>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</si>
  <si>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</si>
  <si>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</si>
  <si>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</si>
  <si>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</si>
  <si>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</si>
  <si>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</si>
  <si>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</si>
  <si>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</si>
  <si>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</si>
  <si>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</si>
  <si>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</si>
  <si>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</si>
  <si>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</si>
  <si>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</si>
  <si>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</si>
  <si>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</si>
  <si>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</si>
  <si>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</si>
  <si>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</si>
  <si>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</si>
  <si>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</si>
  <si>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</si>
  <si>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</si>
  <si>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</si>
  <si>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</si>
  <si>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</si>
  <si>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</si>
  <si>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</si>
  <si>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</si>
  <si>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</si>
  <si>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</si>
  <si>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</si>
  <si>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</si>
  <si>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</si>
  <si>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</si>
  <si>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</si>
  <si>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</si>
  <si>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</si>
  <si>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</si>
  <si>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</si>
  <si>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</si>
  <si>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</si>
  <si>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</si>
  <si>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</si>
  <si>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</si>
  <si>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</si>
  <si>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</si>
  <si>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</si>
  <si>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</si>
  <si>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</si>
  <si>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</si>
  <si>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</si>
  <si>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</si>
  <si>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</si>
  <si>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</si>
  <si>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</si>
  <si>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</si>
  <si>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</si>
  <si>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</si>
  <si>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</si>
  <si>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</si>
  <si>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</si>
  <si>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</si>
  <si>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</si>
  <si>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</si>
  <si>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</si>
  <si>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</si>
  <si>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</si>
  <si>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</si>
  <si>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</si>
  <si>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</si>
  <si>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</si>
  <si>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</si>
  <si>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</si>
  <si>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</si>
  <si>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</si>
  <si>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</si>
  <si>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</si>
  <si>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</si>
  <si>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</si>
  <si>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</si>
  <si>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</si>
  <si>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</si>
  <si>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</si>
  <si>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</si>
  <si>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</si>
  <si>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</si>
  <si>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</si>
  <si>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</si>
  <si>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</si>
  <si>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</si>
  <si>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</si>
  <si>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</si>
  <si>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</si>
  <si>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</si>
  <si>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</si>
  <si>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</si>
  <si>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</si>
  <si>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</si>
  <si>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</si>
  <si>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</si>
  <si>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</si>
  <si>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</si>
  <si>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</si>
  <si>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</si>
  <si>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</si>
  <si>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</si>
  <si>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</si>
  <si>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</si>
  <si>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</si>
  <si>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</si>
  <si>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</si>
  <si>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</si>
  <si>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</si>
  <si>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</si>
  <si>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</si>
  <si>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</si>
  <si>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</si>
  <si>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</si>
  <si>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</si>
  <si>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</si>
  <si>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</si>
  <si>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</si>
  <si>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</si>
  <si>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</si>
  <si>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</si>
  <si>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</si>
  <si>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</si>
  <si>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</si>
  <si>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</si>
  <si>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</si>
  <si>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</si>
  <si>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</si>
  <si>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</si>
  <si>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</si>
  <si>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</si>
  <si>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</si>
  <si>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</si>
  <si>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</si>
  <si>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</si>
  <si>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</si>
  <si>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</si>
  <si>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</si>
  <si>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</si>
  <si>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</si>
  <si>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</si>
  <si>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</si>
  <si>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</si>
  <si>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</si>
  <si>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</si>
  <si>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</si>
  <si>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</si>
  <si>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</si>
  <si>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</si>
  <si>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</si>
  <si>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</si>
  <si>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</si>
  <si>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</si>
  <si>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</si>
  <si>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</si>
  <si>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</si>
  <si>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</si>
  <si>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</si>
  <si>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</si>
  <si>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</si>
  <si>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</si>
  <si>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</si>
  <si>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</si>
  <si>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</si>
  <si>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</si>
  <si>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</si>
  <si>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</si>
  <si>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</si>
  <si>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</si>
  <si>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</si>
  <si>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</si>
  <si>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</si>
  <si>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</si>
  <si>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</si>
  <si>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</si>
  <si>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</si>
  <si>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</si>
  <si>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</si>
  <si>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</si>
  <si>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</si>
  <si>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</si>
  <si>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</si>
  <si>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</si>
  <si>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</si>
  <si>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</si>
  <si>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</si>
  <si>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</si>
  <si>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</si>
  <si>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</si>
  <si>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</si>
  <si>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</si>
  <si>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</si>
  <si>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</si>
  <si>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</si>
  <si>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</si>
  <si>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</si>
  <si>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</si>
  <si>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</si>
  <si>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</si>
  <si>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</si>
  <si>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</si>
  <si>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</si>
  <si>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</si>
  <si>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</si>
  <si>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</si>
  <si>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</si>
  <si>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</si>
  <si>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</si>
  <si>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</si>
  <si>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</si>
  <si>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</si>
  <si>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</si>
  <si>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</si>
  <si>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</si>
  <si>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</si>
  <si>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</si>
  <si>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</si>
  <si>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</si>
  <si>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</si>
  <si>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</si>
  <si>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</si>
  <si>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</si>
  <si>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</si>
  <si>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</si>
  <si>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</si>
  <si>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</si>
  <si>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</si>
  <si>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</si>
  <si>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</si>
  <si>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</si>
  <si>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</si>
  <si>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</si>
  <si>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</si>
  <si>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</si>
  <si>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</si>
  <si>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</si>
  <si>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</si>
  <si>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</si>
  <si>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</si>
  <si>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</si>
  <si>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</si>
  <si>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</si>
  <si>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</si>
  <si>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</si>
  <si>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</si>
  <si>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</si>
  <si>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</si>
  <si>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</si>
  <si>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</si>
  <si>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</si>
  <si>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</si>
  <si>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</si>
  <si>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</si>
  <si>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</si>
  <si>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</si>
  <si>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</si>
  <si>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</si>
  <si>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</si>
  <si>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</si>
  <si>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</si>
  <si>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</si>
  <si>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</si>
  <si>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</si>
  <si>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</si>
  <si>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</si>
  <si>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</si>
  <si>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</si>
  <si>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</si>
  <si>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</si>
  <si>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</si>
  <si>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</si>
  <si>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</si>
  <si>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</si>
  <si>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</si>
  <si>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</si>
  <si>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</si>
  <si>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</si>
  <si>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</si>
  <si>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</si>
  <si>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</si>
  <si>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</si>
  <si>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</si>
  <si>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</si>
  <si>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</si>
  <si>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</si>
  <si>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</si>
  <si>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</si>
  <si>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</si>
  <si>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</si>
  <si>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</si>
  <si>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</si>
  <si>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</si>
  <si>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</si>
  <si>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</si>
  <si>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</si>
  <si>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</si>
  <si>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</si>
  <si>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</si>
  <si>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</si>
  <si>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</si>
  <si>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</si>
  <si>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</si>
  <si>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</si>
  <si>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</si>
  <si>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</si>
  <si>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</si>
  <si>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</si>
  <si>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</si>
  <si>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</si>
  <si>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</si>
  <si>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</si>
  <si>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</si>
  <si>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</si>
  <si>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</si>
  <si>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</si>
  <si>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</si>
  <si>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</si>
  <si>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</si>
  <si>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</si>
  <si>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</si>
  <si>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</si>
  <si>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</si>
  <si>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</si>
  <si>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</si>
  <si>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</si>
  <si>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</si>
  <si>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</si>
  <si>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</si>
  <si>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</si>
  <si>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</si>
  <si>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</si>
  <si>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</si>
  <si>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</si>
  <si>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</si>
  <si>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</si>
  <si>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</si>
  <si>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</si>
  <si>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</si>
  <si>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</si>
  <si>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</si>
  <si>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</si>
  <si>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</si>
  <si>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</si>
  <si>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</si>
  <si>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</si>
  <si>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</si>
  <si>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</si>
  <si>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</si>
  <si>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</si>
  <si>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</si>
  <si>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</si>
  <si>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</si>
  <si>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</si>
  <si>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</si>
  <si>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</si>
  <si>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</si>
  <si>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</si>
  <si>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</si>
  <si>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</si>
  <si>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</si>
  <si>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</si>
  <si>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</si>
  <si>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</si>
  <si>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</si>
  <si>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</si>
  <si>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</si>
  <si>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</si>
  <si>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</si>
  <si>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</si>
  <si>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</si>
  <si>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</si>
  <si>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</si>
  <si>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</si>
  <si>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</si>
  <si>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</si>
  <si>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</si>
  <si>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</si>
  <si>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</si>
  <si>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</si>
  <si>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</si>
  <si>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</si>
  <si>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</si>
  <si>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</si>
  <si>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</si>
  <si>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</si>
  <si>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</si>
  <si>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</si>
  <si>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</si>
  <si>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</si>
  <si>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</si>
  <si>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</si>
  <si>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</si>
  <si>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</si>
  <si>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</si>
  <si>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</si>
  <si>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</si>
  <si>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</si>
  <si>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</si>
  <si>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</si>
  <si>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</si>
  <si>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</si>
  <si>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</si>
  <si>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</si>
  <si>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</si>
  <si>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</si>
  <si>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</si>
  <si>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</si>
  <si>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</si>
  <si>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</si>
  <si>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</si>
  <si>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</si>
  <si>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</si>
  <si>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</si>
  <si>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</si>
  <si>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</si>
  <si>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</si>
  <si>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</si>
  <si>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</si>
  <si>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</si>
  <si>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</si>
  <si>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</si>
  <si>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</si>
  <si>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</si>
  <si>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</si>
  <si>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</si>
  <si>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</si>
  <si>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</si>
  <si>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</si>
  <si>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</si>
  <si>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</si>
  <si>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</si>
  <si>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</si>
  <si>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</si>
  <si>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</si>
  <si>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</si>
  <si>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</si>
  <si>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</si>
  <si>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</si>
  <si>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</si>
  <si>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</si>
  <si>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</si>
  <si>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</si>
  <si>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</si>
  <si>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</si>
  <si>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</si>
  <si>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</si>
  <si>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</si>
  <si>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</si>
  <si>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</si>
  <si>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</si>
  <si>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</si>
  <si>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</si>
  <si>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</si>
  <si>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</si>
  <si>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</si>
  <si>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</si>
  <si>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</si>
  <si>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</si>
  <si>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</si>
  <si>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</si>
  <si>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</si>
  <si>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</si>
  <si>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</si>
  <si>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</si>
  <si>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</si>
  <si>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</si>
  <si>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</si>
  <si>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</si>
  <si>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</si>
  <si>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</si>
  <si>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</si>
  <si>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</si>
  <si>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</si>
  <si>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</si>
  <si>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</si>
  <si>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</si>
  <si>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</si>
  <si>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</si>
  <si>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</si>
  <si>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</si>
  <si>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</si>
  <si>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</si>
  <si>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</si>
  <si>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</si>
  <si>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</si>
  <si>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</si>
  <si>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</si>
  <si>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</si>
  <si>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</si>
  <si>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</si>
  <si>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</si>
  <si>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</si>
  <si>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</si>
  <si>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</si>
  <si>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</si>
  <si>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</si>
  <si>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</si>
  <si>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</si>
  <si>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</si>
  <si>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</si>
  <si>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</si>
  <si>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</si>
  <si>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</si>
  <si>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</si>
  <si>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</si>
  <si>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</si>
  <si>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</si>
  <si>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</si>
  <si>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</si>
  <si>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</si>
  <si>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</si>
  <si>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</si>
  <si>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</si>
  <si>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</si>
  <si>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</si>
  <si>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</si>
  <si>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</si>
  <si>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</si>
  <si>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</si>
  <si>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</si>
  <si>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</si>
  <si>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</si>
  <si>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</si>
  <si>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</si>
  <si>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</si>
  <si>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</si>
  <si>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</si>
  <si>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</si>
  <si>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</si>
  <si>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</si>
  <si>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</si>
  <si>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</si>
  <si>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</si>
  <si>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</si>
  <si>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</si>
  <si>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</si>
  <si>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</si>
  <si>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</si>
  <si>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</si>
  <si>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</si>
  <si>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</si>
  <si>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</si>
  <si>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</si>
  <si>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</si>
  <si>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</si>
  <si>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</si>
  <si>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</si>
  <si>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</si>
  <si>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</si>
  <si>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</si>
  <si>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</si>
  <si>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</si>
  <si>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</si>
  <si>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</si>
  <si>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</si>
  <si>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</si>
  <si>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</si>
  <si>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</si>
  <si>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</si>
  <si>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</si>
  <si>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</si>
  <si>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</si>
  <si>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</si>
  <si>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</si>
  <si>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</si>
  <si>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</si>
  <si>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</si>
  <si>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</si>
  <si>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</si>
  <si>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</si>
  <si>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</si>
  <si>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</si>
  <si>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</si>
  <si>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</si>
  <si>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</si>
  <si>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</si>
  <si>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</si>
  <si>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</si>
  <si>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</si>
  <si>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</si>
  <si>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</si>
  <si>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</si>
  <si>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</si>
  <si>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</si>
  <si>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</si>
  <si>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</si>
  <si>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</si>
  <si>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</si>
  <si>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</si>
  <si>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</si>
  <si>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</si>
  <si>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</si>
  <si>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</si>
  <si>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</si>
  <si>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</si>
  <si>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</si>
  <si>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</si>
  <si>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</si>
  <si>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</si>
  <si>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</si>
  <si>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</si>
  <si>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</si>
  <si>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</si>
  <si>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</si>
  <si>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</si>
  <si>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</si>
  <si>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</si>
  <si>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</si>
  <si>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</si>
  <si>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</si>
  <si>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</si>
  <si>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</si>
  <si>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</si>
  <si>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</si>
  <si>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</si>
  <si>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</si>
  <si>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</si>
  <si>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</si>
  <si>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</si>
  <si>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</si>
  <si>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</si>
  <si>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</si>
  <si>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</si>
  <si>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</si>
  <si>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</si>
  <si>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</si>
  <si>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</si>
  <si>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</si>
  <si>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</si>
  <si>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</si>
  <si>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</si>
  <si>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</si>
  <si>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</si>
  <si>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</si>
  <si>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</si>
  <si>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</si>
  <si>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</si>
  <si>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</si>
  <si>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</si>
  <si>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</si>
  <si>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</si>
  <si>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</si>
  <si>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</si>
  <si>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</si>
  <si>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</si>
  <si>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</si>
  <si>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</si>
  <si>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</si>
  <si>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</si>
  <si>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</si>
  <si>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</si>
  <si>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</si>
  <si>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</si>
  <si>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</si>
  <si>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</si>
  <si>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</si>
  <si>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</si>
  <si>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</si>
  <si>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</si>
  <si>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</si>
  <si>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</si>
  <si>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</si>
  <si>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</si>
  <si>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</si>
  <si>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</si>
  <si>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</si>
  <si>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</si>
  <si>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</si>
  <si>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</si>
  <si>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</si>
  <si>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</si>
  <si>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</si>
  <si>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</si>
  <si>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</si>
  <si>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</si>
  <si>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</si>
  <si>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</si>
  <si>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</si>
  <si>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</si>
  <si>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</si>
  <si>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</si>
  <si>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</si>
  <si>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</si>
  <si>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</si>
  <si>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</si>
  <si>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</si>
  <si>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</si>
  <si>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</si>
  <si>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</si>
  <si>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</si>
  <si>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</si>
  <si>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</si>
  <si>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</si>
  <si>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</si>
  <si>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</si>
  <si>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</si>
  <si>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</si>
  <si>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</si>
  <si>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</si>
  <si>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</si>
  <si>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</si>
  <si>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</si>
  <si>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</si>
  <si>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</si>
  <si>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</si>
  <si>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</si>
  <si>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</si>
  <si>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</si>
  <si>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</si>
  <si>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</si>
  <si>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</si>
  <si>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</si>
  <si>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</si>
  <si>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</si>
  <si>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</si>
  <si>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</si>
  <si>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</si>
  <si>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</si>
  <si>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</si>
  <si>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</si>
  <si>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</si>
  <si>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</si>
  <si>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</si>
  <si>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</si>
  <si>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</si>
  <si>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</si>
  <si>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</si>
  <si>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</si>
  <si>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</si>
  <si>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</si>
  <si>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</si>
  <si>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</si>
  <si>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</si>
  <si>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</si>
  <si>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</si>
  <si>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</si>
  <si>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</si>
  <si>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</si>
  <si>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</si>
  <si>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</si>
  <si>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</si>
  <si>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</si>
  <si>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</si>
  <si>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</si>
  <si>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</si>
  <si>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</si>
  <si>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</si>
  <si>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</si>
  <si>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</si>
  <si>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</si>
  <si>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</si>
  <si>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</si>
  <si>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</si>
  <si>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</si>
  <si>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</si>
  <si>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</si>
  <si>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</si>
  <si>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</si>
  <si>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</si>
  <si>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</si>
  <si>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</si>
  <si>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</si>
  <si>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</si>
  <si>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</si>
  <si>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</si>
  <si>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</si>
  <si>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</si>
  <si>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</si>
  <si>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</si>
  <si>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</si>
  <si>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</si>
  <si>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</si>
  <si>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</si>
  <si>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</si>
  <si>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</si>
  <si>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</si>
  <si>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</si>
  <si>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</si>
  <si>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</si>
  <si>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</si>
  <si>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</si>
  <si>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</si>
  <si>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</si>
  <si>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</si>
  <si>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</si>
  <si>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</si>
  <si>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</si>
  <si>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</si>
  <si>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</si>
  <si>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</si>
  <si>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</si>
  <si>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</si>
  <si>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</si>
  <si>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</si>
  <si>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</si>
  <si>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</si>
  <si>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</si>
  <si>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</si>
  <si>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</si>
  <si>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</si>
  <si>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</si>
  <si>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</si>
  <si>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</si>
  <si>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</si>
  <si>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</si>
  <si>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</si>
  <si>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</si>
  <si>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</si>
  <si>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</si>
  <si>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</si>
  <si>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</si>
  <si>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</si>
  <si>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</si>
  <si>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</si>
  <si>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</si>
  <si>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</si>
  <si>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</si>
  <si>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</si>
  <si>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</si>
  <si>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</si>
  <si>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</si>
  <si>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</si>
  <si>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</si>
  <si>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</si>
  <si>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</si>
  <si>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</si>
  <si>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</si>
  <si>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</si>
  <si>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</si>
  <si>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</si>
  <si>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</si>
  <si>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</si>
  <si>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</si>
  <si>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</si>
  <si>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</si>
  <si>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</si>
  <si>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</si>
  <si>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</si>
  <si>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</si>
  <si>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</si>
  <si>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</si>
  <si>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</si>
  <si>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</si>
  <si>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</si>
  <si>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</si>
  <si>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</si>
  <si>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</si>
  <si>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</si>
  <si>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</si>
  <si>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</si>
  <si>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</si>
  <si>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</si>
  <si>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</si>
  <si>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</si>
  <si>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</si>
  <si>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</si>
  <si>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</si>
  <si>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</si>
  <si>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</si>
  <si>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</si>
  <si>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</si>
  <si>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</si>
  <si>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</si>
  <si>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</si>
  <si>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</si>
  <si>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</si>
  <si>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</si>
  <si>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</si>
  <si>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</si>
  <si>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</si>
  <si>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</si>
  <si>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</si>
  <si>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</si>
  <si>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</si>
  <si>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</si>
  <si>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</si>
  <si>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</si>
  <si>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</si>
  <si>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</si>
  <si>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</si>
  <si>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</si>
  <si>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</si>
  <si>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</si>
  <si>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</si>
  <si>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</si>
  <si>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</si>
  <si>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</si>
  <si>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</si>
  <si>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</si>
  <si>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</si>
  <si>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</si>
  <si>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</si>
  <si>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</si>
  <si>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</si>
  <si>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</si>
  <si>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</si>
  <si>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</si>
  <si>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</si>
  <si>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</si>
  <si>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</si>
  <si>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</si>
  <si>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</si>
  <si>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</si>
  <si>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</si>
  <si>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</si>
  <si>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</si>
  <si>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</si>
  <si>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</si>
  <si>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</si>
  <si>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</si>
  <si>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</si>
  <si>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</si>
  <si>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</si>
  <si>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</si>
  <si>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</si>
  <si>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</si>
  <si>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</si>
  <si>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</si>
  <si>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</si>
  <si>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</si>
  <si>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</si>
  <si>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</si>
  <si>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</si>
  <si>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</si>
  <si>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</si>
  <si>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</si>
  <si>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</si>
  <si>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</si>
  <si>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</si>
  <si>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</si>
  <si>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</si>
  <si>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</si>
  <si>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</si>
  <si>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</si>
  <si>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</si>
  <si>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</si>
  <si>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</si>
  <si>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</si>
  <si>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</si>
  <si>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</si>
  <si>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</si>
  <si>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</si>
  <si>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</si>
  <si>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</si>
  <si>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</si>
  <si>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</si>
  <si>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</si>
  <si>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</si>
  <si>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</si>
  <si>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</si>
  <si>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</si>
  <si>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</si>
  <si>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</si>
  <si>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</si>
  <si>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</si>
  <si>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</si>
  <si>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</si>
  <si>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</si>
  <si>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</si>
  <si>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</si>
  <si>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</si>
  <si>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</si>
  <si>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</si>
  <si>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</si>
  <si>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</si>
  <si>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</si>
  <si>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</si>
  <si>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</si>
  <si>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</si>
  <si>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</si>
  <si>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</si>
  <si>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</si>
  <si>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</si>
  <si>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</si>
  <si>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</si>
  <si>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</si>
  <si>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</si>
  <si>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</si>
  <si>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</si>
  <si>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</si>
  <si>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</si>
  <si>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</si>
  <si>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</si>
  <si>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</si>
  <si>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</si>
  <si>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</si>
  <si>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</si>
  <si>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</si>
  <si>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</si>
  <si>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</si>
  <si>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</si>
  <si>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</si>
  <si>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</si>
  <si>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</si>
  <si>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</si>
  <si>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</si>
  <si>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</si>
  <si>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</si>
  <si>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</si>
  <si>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</si>
  <si>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</si>
  <si>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</si>
  <si>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</si>
  <si>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</si>
  <si>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</si>
  <si>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</si>
  <si>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</si>
  <si>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</si>
  <si>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</si>
  <si>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</si>
  <si>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</si>
  <si>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</si>
  <si>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</si>
  <si>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</si>
  <si>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</si>
  <si>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</si>
  <si>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</si>
  <si>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</si>
  <si>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</si>
  <si>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</si>
  <si>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</si>
  <si>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</si>
  <si>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</si>
  <si>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</si>
  <si>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</si>
  <si>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</si>
  <si>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</si>
  <si>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</si>
  <si>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</si>
  <si>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</si>
  <si>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</si>
  <si>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</si>
  <si>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</si>
  <si>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</si>
  <si>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</si>
  <si>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</si>
  <si>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</si>
  <si>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</si>
  <si>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</si>
  <si>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</si>
  <si>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</si>
  <si>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</si>
  <si>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</si>
  <si>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</si>
  <si>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</si>
  <si>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</si>
  <si>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</si>
  <si>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</si>
  <si>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</si>
  <si>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</si>
  <si>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</si>
  <si>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</si>
  <si>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</si>
  <si>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</si>
  <si>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</si>
  <si>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</si>
  <si>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</si>
  <si>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</si>
  <si>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</si>
  <si>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</si>
  <si>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</si>
  <si>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</si>
  <si>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</si>
  <si>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</si>
  <si>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</si>
  <si>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</si>
  <si>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</si>
  <si>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</si>
  <si>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</si>
  <si>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</si>
  <si>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</si>
  <si>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</si>
  <si>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</si>
  <si>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</si>
  <si>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</si>
  <si>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</si>
  <si>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</si>
  <si>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</si>
  <si>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</si>
  <si>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</si>
  <si>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</si>
  <si>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</si>
  <si>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</si>
  <si>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</si>
  <si>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</si>
  <si>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</si>
  <si>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</si>
  <si>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</si>
  <si>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</si>
  <si>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</si>
  <si>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</si>
  <si>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</si>
  <si>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</si>
  <si>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</si>
  <si>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</si>
  <si>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</si>
  <si>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</si>
  <si>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</si>
  <si>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</si>
  <si>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</si>
  <si>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</si>
  <si>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</si>
  <si>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</si>
  <si>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</si>
  <si>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</si>
  <si>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</si>
  <si>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</si>
  <si>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</si>
  <si>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</si>
  <si>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</si>
  <si>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</si>
  <si>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</si>
  <si>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</si>
  <si>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</si>
  <si>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</si>
  <si>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</si>
  <si>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</si>
  <si>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</si>
  <si>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</si>
  <si>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</si>
  <si>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</si>
  <si>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</si>
  <si>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</si>
  <si>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</si>
  <si>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</si>
  <si>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</si>
  <si>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</si>
  <si>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</si>
  <si>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</si>
  <si>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</si>
  <si>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</si>
  <si>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</si>
  <si>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</si>
  <si>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</si>
  <si>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</si>
  <si>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</si>
  <si>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</si>
  <si>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</si>
  <si>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</si>
  <si>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</si>
  <si>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</si>
  <si>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</si>
  <si>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</si>
  <si>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</si>
  <si>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</si>
  <si>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</si>
  <si>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</si>
  <si>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</si>
  <si>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</si>
  <si>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</si>
  <si>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</si>
  <si>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</si>
  <si>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</si>
  <si>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</si>
  <si>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</si>
  <si>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</si>
  <si>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</si>
  <si>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</si>
  <si>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</si>
  <si>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</si>
  <si>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</si>
  <si>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</si>
  <si>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</si>
  <si>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</si>
  <si>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</si>
  <si>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</si>
  <si>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</si>
  <si>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</si>
  <si>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</si>
  <si>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</si>
  <si>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</si>
  <si>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</si>
  <si>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</si>
  <si>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</si>
  <si>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</si>
  <si>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</si>
  <si>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</si>
  <si>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</si>
  <si>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</si>
  <si>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</si>
  <si>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</si>
  <si>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</si>
  <si>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</si>
  <si>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</si>
  <si>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</si>
  <si>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</si>
  <si>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</si>
  <si>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</si>
  <si>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</si>
  <si>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</si>
  <si>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</si>
  <si>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</si>
  <si>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</si>
  <si>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</si>
  <si>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</si>
  <si>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</si>
  <si>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</si>
  <si>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</si>
  <si>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</si>
  <si>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</si>
  <si>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</si>
  <si>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</si>
  <si>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</si>
  <si>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</si>
  <si>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</si>
  <si>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</si>
  <si>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</si>
  <si>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</si>
  <si>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</si>
  <si>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</si>
  <si>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</si>
  <si>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</si>
  <si>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</si>
  <si>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</si>
  <si>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</si>
  <si>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</si>
  <si>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</si>
  <si>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</si>
  <si>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</si>
  <si>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</si>
  <si>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</si>
  <si>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</si>
  <si>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</si>
  <si>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</si>
  <si>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</si>
  <si>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</si>
  <si>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</si>
  <si>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</si>
  <si>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</si>
  <si>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</si>
  <si>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</si>
  <si>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</si>
  <si>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</si>
  <si>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</si>
  <si>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</si>
  <si>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</si>
  <si>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</si>
  <si>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</si>
  <si>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</si>
  <si>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</si>
  <si>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</si>
  <si>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</si>
  <si>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</si>
  <si>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</si>
  <si>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</si>
  <si>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</si>
  <si>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</si>
  <si>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</si>
  <si>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</si>
  <si>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</si>
  <si>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</si>
  <si>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</si>
  <si>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</si>
  <si>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</si>
  <si>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</si>
  <si>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</si>
  <si>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</si>
  <si>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</si>
  <si>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</si>
  <si>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</si>
  <si>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</si>
  <si>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</si>
  <si>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</si>
  <si>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</si>
  <si>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</si>
  <si>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</si>
  <si>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</si>
  <si>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</si>
  <si>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</si>
  <si>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</si>
  <si>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</si>
  <si>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</si>
  <si>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</si>
  <si>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</si>
  <si>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</si>
  <si>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</si>
  <si>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</si>
  <si>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</si>
  <si>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</si>
  <si>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</si>
  <si>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</si>
  <si>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</si>
  <si>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</si>
  <si>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</si>
  <si>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</si>
  <si>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</si>
  <si>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</si>
  <si>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</si>
  <si>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</si>
  <si>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</si>
  <si>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</si>
  <si>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</si>
  <si>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</si>
  <si>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</si>
  <si>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</si>
  <si>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</si>
  <si>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</si>
  <si>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</si>
  <si>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</si>
  <si>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</si>
  <si>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</si>
  <si>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</si>
  <si>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</si>
  <si>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</si>
  <si>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</si>
  <si>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</si>
  <si>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</si>
  <si>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</si>
  <si>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</si>
  <si>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</si>
  <si>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</si>
  <si>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</si>
  <si>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</si>
  <si>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</si>
  <si>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</si>
  <si>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</si>
  <si>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</si>
  <si>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</si>
  <si>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</si>
  <si>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</si>
  <si>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</si>
  <si>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</si>
  <si>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</si>
  <si>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</si>
  <si>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</si>
  <si>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</si>
  <si>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</si>
  <si>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</si>
  <si>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</si>
  <si>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</si>
  <si>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</si>
  <si>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</si>
  <si>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</si>
  <si>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</si>
  <si>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</si>
  <si>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</si>
  <si>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</si>
  <si>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</si>
  <si>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</si>
  <si>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</si>
  <si>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</si>
  <si>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</si>
  <si>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</si>
  <si>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</si>
  <si>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</si>
  <si>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</si>
  <si>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</si>
  <si>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</si>
  <si>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</si>
  <si>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</si>
  <si>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</si>
  <si>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</si>
  <si>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</si>
  <si>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</si>
  <si>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</si>
  <si>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</si>
  <si>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</si>
  <si>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</si>
  <si>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</si>
  <si>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</si>
  <si>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</si>
  <si>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</si>
  <si>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</si>
  <si>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</si>
  <si>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</si>
  <si>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</si>
  <si>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</si>
  <si>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</si>
  <si>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</si>
  <si>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</si>
  <si>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</si>
  <si>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</si>
  <si>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</si>
  <si>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</si>
  <si>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</si>
  <si>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</si>
  <si>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</si>
  <si>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</si>
  <si>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</si>
  <si>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</si>
  <si>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</si>
  <si>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</si>
  <si>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</si>
  <si>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</si>
  <si>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</si>
  <si>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</si>
  <si>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</si>
  <si>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</si>
  <si>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</si>
  <si>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</si>
  <si>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</si>
  <si>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</si>
  <si>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</si>
  <si>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</si>
  <si>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</si>
  <si>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</si>
  <si>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</si>
  <si>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</si>
  <si>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</si>
  <si>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</si>
  <si>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</si>
  <si>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</si>
  <si>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</si>
  <si>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</si>
  <si>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</si>
  <si>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</si>
  <si>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</si>
  <si>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</si>
  <si>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</si>
  <si>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</si>
  <si>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</si>
  <si>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</si>
  <si>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</si>
  <si>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</si>
  <si>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</si>
  <si>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</si>
  <si>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</si>
  <si>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</si>
  <si>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</si>
  <si>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</si>
  <si>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</si>
  <si>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</si>
  <si>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</si>
  <si>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</si>
  <si>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</si>
  <si>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</si>
  <si>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</si>
  <si>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</si>
  <si>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</si>
  <si>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</si>
  <si>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</si>
  <si>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</si>
  <si>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</si>
  <si>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</si>
  <si>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</si>
  <si>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</si>
  <si>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</si>
  <si>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</si>
  <si>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</si>
  <si>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</si>
  <si>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</si>
  <si>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</si>
  <si>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</si>
  <si>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</si>
  <si>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</si>
  <si>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</si>
  <si>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</si>
  <si>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</si>
  <si>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</si>
  <si>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</si>
  <si>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</si>
  <si>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</si>
  <si>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</si>
  <si>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</si>
  <si>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</si>
  <si>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</si>
  <si>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</si>
  <si>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</si>
  <si>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</si>
  <si>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</si>
  <si>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</si>
  <si>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</si>
  <si>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</si>
  <si>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</si>
  <si>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</si>
  <si>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</si>
  <si>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</si>
  <si>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</si>
  <si>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</si>
  <si>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</si>
  <si>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</si>
  <si>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</si>
  <si>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</si>
  <si>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</si>
  <si>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</si>
  <si>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</si>
  <si>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</si>
  <si>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</si>
  <si>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</si>
  <si>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</si>
  <si>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</si>
  <si>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</si>
  <si>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</si>
  <si>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</si>
  <si>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</si>
  <si>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</si>
  <si>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</si>
  <si>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</si>
  <si>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</si>
  <si>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</si>
  <si>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</si>
  <si>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</si>
  <si>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</si>
  <si>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</si>
  <si>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</si>
  <si>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</si>
  <si>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</si>
  <si>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</si>
  <si>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</si>
  <si>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</si>
  <si>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</si>
  <si>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</si>
  <si>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</si>
  <si>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</si>
  <si>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</si>
  <si>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</si>
  <si>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</si>
  <si>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</si>
  <si>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</si>
  <si>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</si>
  <si>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</si>
  <si>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</si>
  <si>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</si>
  <si>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</si>
  <si>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</si>
  <si>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</si>
  <si>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</si>
  <si>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</si>
  <si>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</si>
  <si>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</si>
  <si>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</si>
  <si>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</si>
  <si>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</si>
  <si>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</si>
  <si>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</si>
  <si>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</si>
  <si>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</si>
  <si>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</si>
  <si>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</si>
  <si>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</si>
  <si>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</si>
  <si>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</si>
  <si>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</si>
  <si>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</si>
  <si>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</si>
  <si>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</si>
  <si>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</si>
  <si>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</si>
  <si>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</si>
  <si>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</si>
  <si>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</si>
  <si>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</si>
  <si>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</si>
  <si>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</si>
  <si>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</si>
  <si>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</si>
  <si>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</si>
  <si>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</si>
  <si>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</si>
  <si>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</si>
  <si>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</si>
  <si>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</si>
  <si>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</si>
  <si>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</si>
  <si>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</si>
  <si>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</si>
  <si>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</si>
  <si>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</si>
  <si>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</si>
  <si>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</si>
  <si>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</si>
  <si>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</si>
  <si>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</si>
  <si>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</si>
  <si>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</si>
  <si>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</si>
  <si>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</si>
  <si>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</si>
  <si>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</si>
  <si>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</si>
  <si>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</si>
  <si>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</si>
  <si>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</si>
  <si>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</si>
  <si>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</si>
  <si>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</si>
  <si>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</si>
  <si>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</si>
  <si>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</si>
  <si>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</si>
  <si>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</si>
  <si>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</si>
  <si>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</si>
  <si>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</si>
  <si>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</si>
  <si>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</si>
  <si>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</si>
  <si>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</si>
  <si>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</si>
  <si>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</si>
  <si>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</si>
  <si>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</si>
  <si>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</si>
  <si>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</si>
  <si>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</si>
  <si>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</si>
  <si>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</si>
  <si>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</si>
  <si>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</si>
  <si>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</si>
  <si>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</si>
  <si>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</si>
  <si>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</si>
  <si>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</si>
  <si>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</si>
  <si>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</si>
  <si>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</si>
  <si>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</si>
  <si>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</si>
  <si>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</si>
  <si>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</si>
  <si>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</si>
  <si>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</si>
  <si>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</si>
  <si>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</si>
  <si>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</si>
  <si>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</si>
  <si>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</si>
  <si>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</si>
  <si>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</si>
  <si>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</si>
  <si>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</si>
  <si>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</si>
  <si>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</si>
  <si>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</si>
  <si>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</si>
  <si>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</si>
  <si>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</si>
  <si>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</si>
  <si>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</si>
  <si>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</si>
  <si>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</si>
  <si>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</si>
  <si>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</si>
  <si>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</si>
  <si>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</si>
  <si>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</si>
  <si>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</si>
  <si>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</si>
  <si>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</si>
  <si>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</si>
  <si>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</si>
  <si>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</si>
  <si>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</si>
  <si>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</si>
  <si>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</si>
  <si>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</si>
  <si>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</si>
  <si>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</si>
  <si>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</si>
  <si>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</si>
  <si>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</si>
  <si>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</si>
  <si>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</si>
  <si>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</si>
  <si>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</si>
  <si>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</si>
  <si>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</si>
  <si>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</si>
  <si>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</si>
  <si>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</si>
  <si>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</si>
  <si>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</si>
  <si>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</si>
  <si>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</si>
  <si>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</si>
  <si>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</si>
  <si>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</si>
  <si>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</si>
  <si>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</si>
  <si>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</si>
  <si>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</si>
  <si>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</si>
  <si>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</si>
  <si>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</si>
  <si>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</si>
  <si>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</si>
  <si>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</si>
  <si>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</si>
  <si>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</si>
  <si>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</si>
  <si>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</si>
  <si>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</si>
  <si>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</si>
  <si>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</si>
  <si>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</si>
  <si>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</si>
  <si>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</si>
  <si>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</si>
  <si>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</si>
  <si>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</si>
  <si>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</si>
  <si>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</si>
  <si>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</si>
  <si>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</si>
  <si>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</si>
  <si>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</si>
  <si>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</si>
  <si>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</si>
  <si>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</si>
  <si>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</si>
  <si>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</si>
  <si>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</si>
  <si>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</si>
  <si>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</si>
  <si>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</si>
  <si>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</si>
  <si>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</si>
  <si>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</si>
  <si>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</si>
  <si>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</si>
  <si>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</si>
  <si>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</si>
  <si>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</si>
  <si>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</si>
  <si>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</si>
  <si>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</si>
  <si>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</si>
  <si>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</si>
  <si>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</si>
  <si>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</si>
  <si>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</si>
  <si>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</si>
  <si>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</si>
  <si>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</si>
  <si>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</si>
  <si>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</si>
  <si>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</si>
  <si>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</si>
  <si>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</si>
  <si>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</si>
  <si>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</si>
  <si>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</si>
  <si>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</si>
  <si>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</si>
  <si>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</si>
  <si>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</si>
  <si>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</si>
  <si>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</si>
  <si>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</si>
  <si>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</si>
  <si>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</si>
  <si>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</si>
  <si>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</si>
  <si>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</si>
  <si>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</si>
  <si>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</si>
  <si>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</si>
  <si>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</si>
  <si>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</si>
  <si>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</si>
  <si>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</si>
  <si>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</si>
  <si>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</si>
  <si>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</si>
  <si>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</si>
  <si>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</si>
  <si>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</si>
  <si>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</si>
  <si>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</si>
  <si>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</si>
  <si>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</si>
  <si>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</si>
  <si>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</si>
  <si>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</si>
  <si>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</si>
  <si>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</si>
  <si>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</si>
  <si>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</si>
  <si>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</si>
  <si>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</si>
  <si>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</si>
  <si>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</si>
  <si>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</si>
  <si>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</si>
  <si>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</si>
  <si>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</si>
  <si>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</si>
  <si>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</si>
  <si>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</si>
  <si>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</si>
  <si>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</si>
  <si>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</si>
  <si>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</si>
  <si>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</si>
  <si>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</si>
  <si>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</si>
  <si>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</si>
  <si>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</si>
  <si>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</si>
  <si>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</si>
  <si>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</si>
  <si>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</si>
  <si>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</si>
  <si>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</si>
  <si>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</si>
  <si>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</si>
  <si>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</si>
  <si>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</si>
  <si>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</si>
  <si>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</si>
  <si>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</si>
  <si>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</si>
  <si>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</si>
  <si>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</si>
  <si>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</si>
  <si>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</si>
  <si>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</si>
  <si>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</si>
  <si>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</si>
  <si>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</si>
  <si>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</si>
  <si>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</si>
  <si>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</si>
  <si>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</si>
  <si>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</si>
  <si>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</si>
  <si>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</si>
  <si>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</si>
  <si>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</si>
  <si>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</si>
  <si>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</si>
  <si>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</si>
  <si>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</si>
  <si>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</si>
  <si>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</si>
  <si>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</si>
  <si>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</si>
  <si>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</si>
  <si>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</si>
  <si>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</si>
  <si>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</si>
  <si>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</si>
  <si>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</si>
  <si>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</si>
  <si>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</si>
  <si>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</si>
  <si>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</si>
  <si>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</si>
  <si>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</si>
  <si>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</si>
  <si>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</si>
  <si>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</si>
  <si>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</si>
  <si>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</si>
  <si>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</si>
  <si>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</si>
  <si>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</si>
  <si>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</si>
  <si>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</si>
  <si>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</si>
  <si>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</si>
  <si>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</si>
  <si>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</si>
  <si>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</si>
  <si>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</si>
  <si>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</si>
  <si>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</si>
  <si>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</si>
  <si>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</si>
  <si>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</si>
  <si>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</si>
  <si>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</si>
  <si>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</si>
  <si>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</si>
  <si>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</si>
  <si>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</si>
  <si>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</si>
  <si>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</si>
  <si>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</si>
  <si>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</si>
  <si>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</si>
  <si>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</si>
  <si>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</si>
  <si>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</si>
  <si>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</si>
  <si>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</si>
  <si>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</si>
  <si>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</si>
  <si>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</si>
  <si>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</si>
  <si>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</si>
  <si>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</si>
  <si>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</si>
  <si>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</si>
  <si>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</si>
  <si>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</si>
  <si>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</si>
  <si>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</si>
  <si>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</si>
  <si>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</si>
  <si>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</si>
  <si>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</si>
  <si>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</si>
  <si>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</si>
  <si>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</si>
  <si>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</si>
  <si>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</si>
  <si>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</si>
  <si>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</si>
  <si>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</si>
  <si>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</si>
  <si>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</si>
  <si>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</si>
  <si>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</si>
  <si>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</si>
  <si>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</si>
  <si>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</si>
  <si>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</si>
  <si>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</si>
  <si>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</si>
  <si>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</si>
  <si>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</si>
  <si>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</si>
  <si>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</si>
  <si>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</si>
  <si>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</si>
  <si>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</si>
  <si>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</si>
  <si>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</si>
  <si>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</si>
  <si>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</si>
  <si>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</si>
  <si>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</si>
  <si>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</si>
  <si>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</si>
  <si>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</si>
  <si>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</si>
  <si>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</si>
  <si>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</si>
  <si>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</si>
  <si>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</si>
  <si>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</si>
  <si>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</si>
  <si>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</si>
  <si>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</si>
  <si>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</si>
  <si>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</si>
  <si>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</si>
  <si>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</si>
  <si>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</si>
  <si>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</si>
  <si>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</si>
  <si>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</si>
  <si>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</si>
  <si>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</si>
  <si>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</si>
  <si>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</si>
  <si>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</si>
  <si>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</si>
  <si>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</si>
  <si>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</si>
  <si>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</si>
  <si>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</si>
  <si>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</si>
  <si>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</si>
  <si>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</si>
  <si>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</si>
  <si>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</si>
  <si>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</si>
  <si>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</si>
  <si>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</si>
  <si>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</si>
  <si>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</si>
  <si>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</si>
  <si>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</si>
  <si>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</si>
  <si>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</si>
  <si>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</si>
  <si>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</si>
  <si>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</si>
  <si>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</si>
  <si>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</si>
  <si>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</si>
  <si>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</si>
  <si>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</si>
  <si>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</si>
  <si>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</si>
  <si>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</si>
  <si>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</si>
  <si>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</si>
  <si>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</si>
  <si>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</si>
  <si>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</si>
  <si>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</si>
  <si>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</si>
  <si>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</si>
  <si>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</si>
  <si>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</si>
  <si>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</si>
  <si>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</si>
  <si>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</si>
  <si>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</si>
  <si>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</si>
  <si>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</si>
  <si>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</si>
  <si>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</si>
  <si>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</si>
  <si>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</si>
  <si>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</si>
  <si>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</si>
  <si>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</si>
  <si>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</si>
  <si>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</si>
  <si>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</si>
  <si>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</si>
  <si>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</si>
  <si>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</si>
  <si>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</si>
  <si>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</si>
  <si>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</si>
  <si>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</si>
  <si>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</si>
  <si>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</si>
  <si>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</si>
  <si>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</si>
  <si>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</si>
  <si>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</si>
  <si>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</si>
  <si>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</si>
  <si>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</si>
  <si>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</si>
  <si>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</si>
  <si>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</si>
  <si>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</si>
  <si>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</si>
  <si>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</si>
  <si>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</si>
  <si>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</si>
  <si>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</si>
  <si>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</si>
  <si>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</si>
  <si>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</si>
  <si>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</si>
  <si>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</si>
  <si>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</si>
  <si>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</si>
  <si>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</si>
  <si>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</si>
  <si>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</si>
  <si>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</si>
  <si>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</si>
  <si>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</si>
  <si>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</si>
  <si>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</si>
  <si>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</si>
  <si>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</si>
  <si>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</si>
  <si>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</si>
  <si>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</si>
  <si>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</si>
  <si>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</si>
  <si>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</si>
  <si>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</si>
  <si>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</si>
  <si>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</si>
  <si>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</si>
  <si>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</si>
  <si>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</si>
  <si>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</si>
  <si>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</si>
  <si>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</si>
  <si>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</si>
  <si>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</si>
  <si>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</si>
  <si>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</si>
  <si>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</si>
  <si>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</si>
  <si>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</si>
  <si>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</si>
  <si>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</si>
  <si>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</si>
  <si>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</si>
  <si>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</si>
  <si>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</si>
  <si>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</si>
  <si>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</si>
  <si>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</si>
  <si>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</si>
  <si>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</si>
  <si>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</si>
  <si>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</si>
  <si>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</si>
  <si>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</si>
  <si>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</si>
  <si>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</si>
  <si>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</si>
  <si>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</si>
  <si>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</si>
  <si>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</si>
  <si>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</si>
  <si>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</si>
  <si>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</si>
  <si>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</si>
  <si>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</si>
  <si>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</si>
  <si>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</si>
  <si>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</si>
  <si>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</si>
  <si>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</si>
  <si>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</si>
  <si>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</si>
  <si>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</si>
  <si>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</si>
  <si>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</si>
  <si>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</si>
  <si>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</si>
  <si>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</si>
  <si>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</si>
  <si>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</si>
  <si>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</si>
  <si>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</si>
  <si>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</si>
  <si>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</si>
  <si>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</si>
  <si>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</si>
  <si>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</si>
  <si>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</si>
  <si>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</si>
  <si>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</si>
  <si>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</si>
  <si>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</si>
  <si>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</si>
  <si>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</si>
  <si>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</si>
  <si>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</si>
  <si>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</si>
  <si>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</si>
  <si>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</si>
  <si>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</si>
  <si>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</si>
  <si>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</si>
  <si>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</si>
  <si>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</si>
  <si>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</si>
  <si>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</si>
  <si>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</si>
  <si>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</si>
  <si>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</si>
  <si>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</si>
  <si>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</si>
  <si>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</si>
  <si>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</si>
  <si>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</si>
  <si>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</si>
  <si>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</si>
  <si>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</si>
  <si>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</si>
  <si>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</si>
  <si>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</si>
  <si>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</si>
  <si>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</si>
  <si>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</si>
  <si>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</si>
  <si>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</si>
  <si>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</si>
  <si>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</si>
  <si>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</si>
  <si>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</si>
  <si>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</si>
  <si>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</si>
  <si>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</si>
  <si>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</si>
  <si>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</si>
  <si>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</si>
  <si>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</si>
  <si>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</si>
  <si>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</si>
  <si>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</si>
  <si>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</si>
  <si>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</si>
  <si>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</si>
  <si>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</si>
  <si>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</si>
  <si>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</si>
  <si>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</si>
  <si>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</si>
  <si>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</si>
  <si>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</si>
  <si>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</si>
  <si>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</si>
  <si>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</si>
  <si>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</si>
  <si>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</si>
  <si>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</si>
  <si>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</si>
  <si>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</si>
  <si>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</si>
  <si>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</si>
  <si>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</si>
  <si>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</si>
  <si>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</si>
  <si>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</si>
  <si>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</si>
  <si>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</si>
  <si>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</si>
  <si>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</si>
  <si>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</si>
  <si>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</si>
  <si>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</si>
  <si>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</si>
  <si>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</si>
  <si>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</si>
  <si>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</si>
  <si>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</si>
  <si>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</si>
  <si>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</si>
  <si>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</si>
  <si>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</si>
  <si>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</si>
  <si>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</si>
  <si>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</si>
  <si>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</si>
  <si>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</si>
  <si>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</si>
  <si>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</si>
  <si>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</si>
  <si>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</si>
  <si>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</si>
  <si>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</si>
  <si>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</si>
  <si>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</si>
  <si>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</si>
  <si>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</si>
  <si>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</si>
  <si>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</si>
  <si>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</si>
  <si>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</si>
  <si>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</si>
  <si>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</si>
  <si>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</si>
  <si>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</si>
  <si>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</si>
  <si>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</si>
  <si>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</si>
  <si>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</si>
  <si>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</si>
  <si>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</si>
  <si>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</si>
  <si>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</si>
  <si>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</si>
  <si>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</si>
  <si>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</si>
  <si>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</si>
  <si>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</si>
  <si>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</si>
  <si>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</si>
  <si>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</si>
  <si>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</si>
  <si>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</si>
  <si>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</si>
  <si>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</si>
  <si>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</si>
  <si>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</si>
  <si>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</si>
  <si>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</si>
  <si>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</si>
  <si>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</si>
  <si>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</si>
  <si>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</si>
  <si>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</si>
  <si>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</si>
  <si>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</si>
  <si>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</si>
  <si>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</si>
  <si>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</si>
  <si>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</si>
  <si>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</si>
  <si>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</si>
  <si>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</si>
  <si>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</si>
  <si>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</si>
  <si>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</si>
  <si>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</si>
  <si>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</si>
  <si>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</si>
  <si>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</si>
  <si>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</si>
  <si>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</si>
  <si>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</si>
  <si>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</si>
  <si>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</si>
  <si>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</si>
  <si>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</si>
  <si>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</si>
  <si>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</si>
  <si>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</si>
  <si>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</si>
  <si>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</si>
  <si>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</si>
  <si>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</si>
  <si>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</si>
  <si>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</si>
  <si>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</si>
  <si>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</si>
  <si>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</si>
  <si>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</si>
  <si>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</si>
  <si>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</si>
  <si>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</si>
  <si>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</si>
  <si>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</si>
  <si>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</si>
  <si>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</si>
  <si>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</si>
  <si>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</si>
  <si>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</si>
  <si>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</si>
  <si>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</si>
  <si>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</si>
  <si>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</si>
  <si>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</si>
  <si>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</si>
  <si>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</si>
  <si>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</si>
  <si>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</si>
  <si>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</si>
  <si>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</si>
  <si>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</si>
  <si>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</si>
  <si>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</si>
  <si>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</si>
  <si>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</si>
  <si>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</si>
  <si>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</si>
  <si>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</si>
  <si>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</si>
  <si>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</si>
  <si>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</si>
  <si>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</si>
  <si>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</si>
  <si>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</si>
  <si>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</si>
  <si>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</si>
  <si>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</si>
  <si>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</si>
  <si>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</si>
  <si>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</si>
  <si>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</si>
  <si>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</si>
  <si>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</si>
  <si>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</si>
  <si>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</si>
  <si>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</si>
  <si>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</si>
  <si>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</si>
  <si>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</si>
  <si>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</si>
  <si>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</si>
  <si>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</si>
  <si>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</si>
  <si>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</si>
  <si>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</si>
  <si>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</si>
  <si>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</si>
  <si>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</si>
  <si>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</si>
  <si>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</si>
  <si>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</si>
  <si>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</si>
  <si>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</si>
  <si>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</si>
  <si>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</si>
  <si>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</si>
  <si>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</si>
  <si>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</si>
  <si>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</si>
  <si>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</si>
  <si>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</si>
  <si>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</si>
  <si>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</si>
  <si>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</si>
  <si>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</si>
  <si>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</si>
  <si>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</si>
  <si>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</si>
  <si>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</si>
  <si>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</si>
  <si>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</si>
  <si>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</si>
  <si>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</si>
  <si>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</si>
  <si>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</si>
  <si>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</si>
  <si>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</si>
  <si>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</si>
  <si>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</si>
  <si>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</si>
  <si>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</si>
  <si>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</si>
  <si>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</si>
  <si>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</si>
  <si>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</si>
  <si>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</si>
  <si>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</si>
  <si>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</si>
  <si>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</si>
  <si>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</si>
  <si>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</si>
  <si>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</si>
  <si>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</si>
  <si>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</si>
  <si>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</si>
  <si>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</si>
  <si>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</si>
  <si>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</si>
  <si>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</si>
  <si>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</si>
  <si>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</si>
  <si>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</si>
  <si>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</si>
  <si>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</si>
  <si>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</si>
  <si>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</si>
  <si>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</si>
  <si>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</si>
  <si>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</si>
  <si>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</si>
  <si>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</si>
  <si>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</si>
  <si>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</si>
  <si>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</si>
  <si>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</si>
  <si>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</si>
  <si>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</si>
  <si>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</si>
  <si>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</si>
  <si>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</si>
  <si>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</si>
  <si>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</si>
  <si>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</si>
  <si>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</si>
  <si>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</si>
  <si>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</si>
  <si>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</si>
  <si>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</si>
  <si>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</si>
  <si>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</si>
  <si>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</si>
  <si>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</si>
  <si>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</si>
  <si>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</si>
  <si>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</si>
  <si>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</si>
  <si>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</si>
  <si>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</si>
  <si>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</si>
  <si>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</si>
  <si>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</si>
  <si>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</si>
  <si>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</si>
  <si>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</si>
  <si>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</si>
  <si>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</si>
  <si>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</si>
  <si>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</si>
  <si>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</si>
  <si>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</si>
  <si>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</si>
  <si>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</si>
  <si>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</si>
  <si>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</si>
  <si>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</si>
  <si>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</si>
  <si>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</si>
  <si>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</si>
  <si>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</si>
  <si>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</si>
  <si>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</si>
  <si>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</si>
  <si>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</si>
  <si>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</si>
  <si>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</si>
  <si>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</si>
  <si>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</si>
  <si>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</si>
  <si>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</si>
  <si>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</si>
  <si>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</si>
  <si>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</si>
  <si>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</si>
  <si>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</si>
  <si>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</si>
  <si>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</si>
  <si>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</si>
  <si>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</si>
  <si>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</si>
  <si>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</si>
  <si>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</si>
  <si>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</si>
  <si>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</si>
  <si>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</si>
  <si>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</si>
  <si>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</si>
  <si>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</si>
  <si>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</si>
  <si>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</si>
  <si>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</si>
  <si>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</si>
  <si>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</si>
  <si>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</si>
  <si>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</si>
  <si>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</si>
  <si>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</si>
  <si>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</si>
  <si>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</si>
  <si>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</si>
  <si>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</si>
  <si>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</si>
  <si>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</si>
  <si>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</si>
  <si>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</si>
  <si>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</si>
  <si>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</si>
  <si>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</si>
  <si>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</si>
  <si>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</si>
  <si>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</si>
  <si>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</si>
  <si>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</si>
  <si>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</si>
  <si>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</si>
  <si>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</si>
  <si>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</si>
  <si>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</si>
  <si>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</si>
  <si>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</si>
  <si>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</si>
  <si>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</si>
  <si>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</si>
  <si>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</si>
  <si>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</si>
  <si>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</si>
  <si>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</si>
  <si>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</si>
  <si>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</si>
  <si>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</si>
  <si>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</si>
  <si>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</si>
  <si>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</si>
  <si>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</si>
  <si>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</si>
  <si>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</si>
  <si>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</si>
  <si>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</si>
  <si>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</si>
  <si>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</si>
  <si>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</si>
  <si>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</si>
  <si>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</si>
  <si>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</si>
  <si>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</si>
  <si>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</si>
  <si>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</si>
  <si>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</si>
  <si>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</si>
  <si>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</si>
  <si>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</si>
  <si>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</si>
  <si>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</si>
  <si>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</si>
  <si>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</si>
  <si>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</si>
  <si>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</si>
  <si>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</si>
  <si>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</si>
  <si>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</si>
  <si>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</si>
  <si>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</si>
  <si>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</si>
  <si>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</si>
  <si>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</si>
  <si>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</si>
  <si>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</si>
  <si>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</si>
  <si>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</si>
  <si>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</si>
  <si>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</si>
  <si>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</si>
  <si>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</si>
  <si>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</si>
  <si>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</si>
  <si>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</si>
  <si>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</si>
  <si>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</si>
  <si>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</si>
  <si>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</si>
  <si>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</si>
  <si>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</si>
  <si>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</si>
  <si>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</si>
  <si>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</si>
  <si>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</si>
  <si>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</si>
  <si>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</si>
  <si>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</si>
  <si>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</si>
  <si>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</si>
  <si>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</si>
  <si>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</si>
  <si>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</si>
  <si>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</si>
  <si>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</si>
  <si>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</si>
  <si>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</si>
  <si>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</si>
  <si>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</si>
  <si>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</si>
  <si>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</si>
  <si>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</si>
  <si>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</si>
  <si>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</si>
  <si>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</si>
  <si>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</si>
  <si>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</si>
  <si>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</si>
  <si>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</si>
  <si>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</si>
  <si>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</si>
  <si>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</si>
  <si>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</si>
  <si>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</si>
  <si>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</si>
  <si>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</si>
  <si>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</si>
  <si>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</si>
  <si>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</si>
  <si>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</si>
  <si>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</si>
  <si>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</si>
  <si>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</si>
  <si>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</si>
  <si>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</si>
  <si>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</si>
  <si>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</si>
  <si>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</si>
  <si>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</si>
  <si>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</si>
  <si>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</si>
  <si>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</si>
  <si>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</si>
  <si>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</si>
  <si>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</si>
  <si>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</si>
  <si>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</si>
  <si>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</si>
  <si>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</si>
  <si>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</si>
  <si>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</si>
  <si>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</si>
  <si>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</si>
  <si>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</si>
  <si>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</si>
  <si>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</si>
  <si>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</si>
  <si>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</si>
  <si>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</si>
  <si>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</si>
  <si>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</si>
  <si>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</si>
  <si>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</si>
  <si>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</si>
  <si>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</si>
  <si>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</si>
  <si>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</si>
  <si>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</si>
  <si>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</si>
  <si>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</si>
  <si>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</si>
  <si>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</si>
  <si>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</si>
  <si>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</si>
  <si>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</si>
  <si>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</si>
  <si>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</si>
  <si>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</si>
  <si>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</si>
  <si>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</si>
  <si>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</si>
  <si>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</si>
  <si>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</si>
  <si>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</si>
  <si>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</si>
  <si>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</si>
  <si>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</si>
  <si>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</si>
  <si>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</si>
  <si>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</si>
  <si>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</si>
  <si>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</si>
  <si>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</si>
  <si>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</si>
  <si>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</si>
  <si>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</si>
  <si>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</si>
  <si>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</si>
  <si>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</si>
  <si>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</si>
  <si>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</si>
  <si>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</si>
  <si>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</si>
  <si>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</si>
  <si>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</si>
  <si>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</si>
  <si>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</si>
  <si>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</si>
  <si>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</si>
  <si>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</si>
  <si>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</si>
  <si>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</si>
  <si>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</si>
  <si>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</si>
  <si>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</si>
  <si>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</si>
  <si>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</si>
  <si>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</si>
  <si>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</si>
  <si>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</si>
  <si>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</si>
  <si>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</si>
  <si>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</si>
  <si>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</si>
  <si>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</si>
  <si>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</si>
  <si>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</si>
  <si>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</si>
  <si>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</si>
  <si>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</si>
  <si>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</si>
  <si>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</si>
  <si>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</si>
  <si>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</si>
  <si>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</si>
  <si>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</si>
  <si>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</si>
  <si>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</si>
  <si>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</si>
  <si>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</si>
  <si>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</si>
  <si>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</si>
  <si>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</si>
  <si>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</si>
  <si>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</si>
  <si>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</si>
  <si>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</si>
  <si>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</si>
  <si>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</si>
  <si>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</si>
  <si>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</si>
  <si>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</si>
  <si>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</si>
  <si>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</si>
  <si>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</si>
  <si>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</si>
  <si>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</si>
  <si>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</si>
  <si>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</si>
  <si>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</si>
  <si>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</si>
  <si>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</si>
  <si>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</si>
  <si>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</si>
  <si>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</si>
  <si>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</si>
  <si>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</si>
  <si>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</si>
  <si>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</si>
  <si>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</si>
  <si>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</si>
  <si>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</si>
  <si>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</si>
  <si>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</si>
  <si>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</si>
  <si>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</si>
  <si>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</si>
  <si>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</si>
  <si>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</si>
  <si>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</si>
  <si>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</si>
  <si>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</si>
  <si>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</si>
  <si>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</si>
  <si>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</si>
  <si>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</si>
  <si>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</si>
  <si>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</si>
  <si>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</si>
  <si>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</si>
  <si>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</si>
  <si>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</si>
  <si>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</si>
  <si>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</si>
  <si>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</si>
  <si>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</si>
  <si>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</si>
  <si>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</si>
  <si>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</si>
  <si>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</si>
  <si>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</si>
  <si>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</si>
  <si>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</si>
  <si>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</si>
  <si>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</si>
  <si>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</si>
  <si>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</si>
  <si>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</si>
  <si>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</si>
  <si>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</si>
  <si>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</si>
  <si>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</si>
  <si>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</si>
  <si>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</si>
  <si>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</si>
  <si>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</si>
  <si>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</si>
  <si>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</si>
  <si>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</si>
  <si>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</si>
  <si>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</si>
  <si>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</si>
  <si>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</si>
  <si>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</si>
  <si>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</si>
  <si>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</si>
  <si>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</si>
  <si>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</si>
  <si>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</si>
  <si>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</si>
  <si>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</si>
  <si>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</si>
  <si>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</si>
  <si>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</si>
  <si>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</si>
  <si>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</si>
  <si>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</si>
  <si>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</si>
  <si>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</si>
  <si>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</si>
  <si>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</si>
  <si>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</si>
  <si>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</si>
  <si>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</si>
  <si>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</si>
  <si>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</si>
  <si>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</si>
  <si>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</si>
  <si>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</si>
  <si>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</si>
  <si>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</si>
  <si>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</si>
  <si>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</si>
  <si>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</si>
  <si>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</si>
  <si>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</si>
  <si>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</si>
  <si>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</si>
  <si>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</si>
  <si>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</si>
  <si>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</si>
  <si>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</si>
  <si>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</si>
  <si>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</si>
  <si>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</si>
  <si>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</si>
  <si>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</si>
  <si>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</si>
  <si>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</si>
  <si>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</si>
  <si>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</si>
  <si>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</si>
  <si>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</si>
  <si>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</si>
  <si>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</si>
  <si>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</si>
  <si>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</si>
  <si>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</si>
  <si>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</si>
  <si>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</si>
  <si>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</si>
  <si>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</si>
  <si>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</si>
  <si>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</si>
  <si>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</si>
  <si>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</si>
  <si>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</si>
  <si>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</si>
  <si>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</si>
  <si>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</si>
  <si>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</si>
  <si>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</si>
  <si>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</si>
  <si>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</si>
  <si>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</si>
  <si>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</si>
  <si>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</si>
  <si>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</si>
  <si>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</si>
  <si>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</si>
  <si>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</si>
  <si>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</si>
  <si>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</si>
  <si>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</si>
  <si>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</si>
  <si>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</si>
  <si>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</si>
  <si>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</si>
  <si>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</si>
  <si>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</si>
  <si>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</si>
  <si>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</si>
  <si>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</si>
  <si>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</si>
  <si>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</si>
  <si>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</si>
  <si>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</si>
  <si>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</si>
  <si>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</si>
  <si>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</si>
  <si>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</si>
  <si>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</si>
  <si>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</si>
  <si>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</si>
  <si>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</si>
  <si>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</si>
  <si>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</si>
  <si>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</si>
  <si>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</si>
  <si>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</si>
  <si>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</si>
  <si>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</si>
  <si>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</si>
  <si>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</si>
  <si>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</si>
  <si>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</si>
  <si>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</si>
  <si>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</si>
  <si>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</si>
  <si>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</si>
  <si>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</si>
  <si>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</si>
  <si>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</si>
  <si>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</si>
  <si>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</si>
  <si>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</si>
  <si>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</si>
  <si>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</si>
  <si>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</si>
  <si>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</si>
  <si>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</si>
  <si>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</si>
  <si>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</si>
  <si>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</si>
  <si>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</si>
  <si>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</si>
  <si>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</si>
  <si>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</si>
  <si>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</si>
  <si>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</si>
  <si>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</si>
  <si>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</si>
  <si>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</si>
  <si>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</si>
  <si>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</si>
  <si>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</si>
  <si>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</si>
  <si>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</si>
  <si>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</si>
  <si>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</si>
  <si>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</si>
  <si>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</si>
  <si>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</si>
  <si>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</si>
  <si>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</si>
  <si>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</si>
  <si>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</si>
  <si>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</si>
  <si>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</si>
  <si>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</si>
  <si>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</si>
  <si>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</si>
  <si>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</si>
  <si>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</si>
  <si>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</si>
  <si>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</si>
  <si>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</si>
  <si>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</si>
  <si>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</si>
  <si>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</si>
  <si>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</si>
  <si>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</si>
  <si>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</si>
  <si>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</si>
  <si>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</si>
  <si>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</si>
  <si>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</si>
  <si>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</si>
  <si>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</si>
  <si>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</si>
  <si>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</si>
  <si>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</si>
  <si>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</si>
  <si>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</si>
  <si>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</si>
  <si>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</si>
  <si>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</si>
  <si>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</si>
  <si>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</si>
  <si>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</si>
  <si>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</si>
  <si>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</si>
  <si>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</si>
  <si>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</si>
  <si>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</si>
  <si>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</si>
  <si>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</si>
  <si>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</si>
  <si>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</si>
  <si>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</si>
  <si>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</si>
  <si>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</si>
  <si>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</si>
  <si>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</si>
  <si>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</si>
  <si>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</si>
  <si>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</si>
  <si>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</si>
  <si>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</si>
  <si>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</si>
  <si>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</si>
  <si>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</si>
  <si>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</si>
  <si>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</si>
  <si>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</si>
  <si>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</si>
  <si>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</si>
  <si>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</si>
  <si>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</si>
  <si>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</si>
  <si>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</si>
  <si>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</si>
  <si>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</si>
  <si>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</si>
  <si>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</si>
  <si>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</si>
  <si>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</si>
  <si>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</si>
  <si>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</si>
  <si>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</si>
  <si>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</si>
  <si>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</si>
  <si>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</si>
  <si>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</si>
  <si>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</si>
  <si>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</si>
  <si>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</si>
  <si>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</si>
  <si>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</si>
  <si>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</si>
  <si>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</si>
  <si>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</si>
  <si>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</si>
  <si>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</si>
  <si>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</si>
  <si>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</si>
  <si>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</si>
  <si>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</si>
  <si>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</si>
  <si>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</si>
  <si>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</si>
  <si>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</si>
  <si>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</si>
  <si>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</si>
  <si>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</si>
  <si>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</si>
  <si>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</si>
  <si>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</si>
  <si>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</si>
  <si>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</si>
  <si>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</si>
  <si>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</si>
  <si>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</si>
  <si>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</si>
  <si>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</si>
  <si>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</si>
  <si>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</si>
  <si>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</si>
  <si>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</si>
  <si>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</si>
  <si>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</si>
  <si>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</si>
  <si>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</si>
  <si>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</si>
  <si>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</si>
  <si>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</si>
  <si>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</si>
  <si>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</si>
  <si>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</si>
  <si>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</si>
  <si>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</si>
  <si>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</si>
  <si>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</si>
  <si>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</si>
  <si>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</si>
  <si>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</si>
  <si>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</si>
  <si>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</si>
  <si>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</si>
  <si>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</si>
  <si>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</si>
  <si>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</si>
  <si>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</si>
  <si>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</si>
  <si>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</si>
  <si>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</si>
  <si>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</si>
  <si>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</si>
  <si>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</si>
  <si>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</si>
  <si>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</si>
  <si>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</si>
  <si>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</si>
  <si>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</si>
  <si>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</si>
  <si>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</si>
  <si>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</si>
  <si>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</si>
  <si>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</si>
  <si>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</si>
  <si>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</si>
  <si>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</si>
  <si>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</si>
  <si>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</si>
  <si>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</si>
  <si>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</si>
  <si>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</si>
  <si>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</si>
  <si>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</si>
  <si>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</si>
  <si>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</si>
  <si>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</si>
  <si>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</si>
  <si>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</si>
  <si>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</si>
  <si>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</si>
  <si>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</si>
  <si>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</si>
  <si>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</si>
  <si>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</si>
  <si>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</si>
  <si>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</si>
  <si>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</si>
  <si>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</si>
  <si>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</si>
  <si>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</si>
  <si>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</si>
  <si>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</si>
  <si>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</si>
  <si>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</si>
  <si>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</si>
  <si>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</si>
  <si>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</si>
  <si>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</si>
  <si>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</si>
  <si>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</si>
  <si>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</si>
  <si>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</si>
  <si>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</si>
  <si>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</si>
  <si>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</si>
  <si>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</si>
  <si>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</si>
  <si>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</si>
  <si>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</si>
  <si>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</si>
  <si>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</si>
  <si>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</si>
  <si>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</si>
  <si>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</si>
  <si>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</si>
  <si>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</si>
  <si>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</si>
  <si>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</si>
  <si>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</si>
  <si>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</si>
  <si>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</si>
  <si>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</si>
  <si>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</si>
  <si>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</si>
  <si>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</si>
  <si>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</si>
  <si>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</si>
  <si>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</si>
  <si>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</si>
  <si>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</si>
  <si>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</si>
  <si>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</si>
  <si>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</si>
  <si>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</si>
  <si>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</si>
  <si>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</si>
  <si>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</si>
  <si>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</si>
  <si>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</si>
  <si>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</si>
  <si>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</si>
  <si>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</si>
  <si>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</si>
  <si>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</si>
  <si>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</si>
  <si>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</si>
  <si>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</si>
  <si>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</si>
  <si>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</si>
  <si>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</si>
  <si>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</si>
  <si>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</si>
  <si>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</si>
  <si>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</si>
  <si>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</si>
  <si>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</si>
  <si>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</si>
  <si>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</si>
  <si>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</si>
  <si>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</si>
  <si>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</si>
  <si>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</si>
  <si>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</si>
  <si>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</si>
  <si>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</si>
  <si>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</si>
  <si>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</si>
  <si>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</si>
  <si>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</si>
  <si>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</si>
  <si>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</si>
  <si>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</si>
  <si>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</si>
  <si>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</si>
  <si>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</si>
  <si>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</si>
  <si>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</si>
  <si>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</si>
  <si>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</si>
  <si>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</si>
  <si>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</si>
  <si>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</si>
  <si>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</si>
  <si>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</si>
  <si>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</si>
  <si>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</si>
  <si>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</si>
  <si>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</si>
  <si>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</si>
  <si>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</si>
  <si>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</si>
  <si>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</si>
  <si>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</si>
  <si>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</si>
  <si>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</si>
  <si>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</si>
  <si>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</si>
  <si>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</si>
  <si>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</si>
  <si>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</si>
  <si>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</si>
  <si>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</si>
  <si>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</si>
  <si>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</si>
  <si>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</si>
  <si>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</si>
  <si>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</si>
  <si>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</si>
  <si>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</si>
  <si>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</si>
  <si>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</si>
  <si>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</si>
  <si>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</si>
  <si>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</si>
  <si>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</si>
  <si>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</si>
  <si>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</si>
  <si>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</si>
  <si>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</si>
  <si>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</si>
  <si>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</si>
  <si>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</si>
  <si>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</si>
  <si>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</si>
  <si>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</si>
  <si>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</si>
  <si>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</si>
  <si>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</si>
  <si>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</si>
  <si>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</si>
  <si>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</si>
  <si>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</si>
  <si>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</si>
  <si>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</si>
  <si>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</si>
  <si>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</si>
  <si>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</si>
  <si>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</si>
  <si>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</si>
  <si>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</si>
  <si>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</si>
  <si>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</si>
  <si>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</si>
  <si>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</si>
  <si>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</si>
  <si>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</si>
  <si>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</si>
  <si>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</si>
  <si>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</si>
  <si>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</si>
  <si>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</si>
  <si>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</si>
  <si>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</si>
  <si>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</si>
  <si>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</si>
  <si>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</si>
  <si>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</si>
  <si>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</si>
  <si>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</si>
  <si>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</si>
  <si>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</si>
  <si>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</si>
  <si>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</si>
  <si>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</si>
  <si>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</si>
  <si>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</si>
  <si>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</si>
  <si>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</si>
  <si>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</si>
  <si>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</si>
  <si>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</si>
  <si>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</si>
  <si>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</si>
  <si>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</si>
  <si>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</si>
  <si>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</si>
  <si>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</si>
  <si>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</si>
  <si>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</si>
  <si>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</si>
  <si>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</si>
  <si>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</si>
  <si>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</si>
  <si>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</si>
  <si>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</si>
  <si>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</si>
  <si>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</si>
  <si>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</si>
  <si>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</si>
  <si>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</si>
  <si>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</si>
  <si>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</si>
  <si>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</si>
  <si>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</si>
  <si>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</si>
  <si>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</si>
  <si>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</si>
  <si>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</si>
  <si>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</si>
  <si>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</si>
  <si>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</si>
  <si>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</si>
  <si>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</si>
  <si>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</si>
  <si>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</si>
  <si>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</si>
  <si>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</si>
  <si>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</si>
  <si>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</si>
  <si>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</si>
  <si>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</si>
  <si>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</si>
  <si>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</si>
  <si>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</si>
  <si>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</si>
  <si>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</si>
  <si>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</si>
  <si>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</si>
  <si>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</si>
  <si>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</si>
  <si>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</si>
  <si>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</si>
  <si>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</si>
  <si>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</si>
  <si>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</si>
  <si>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</si>
  <si>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</si>
  <si>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</si>
  <si>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</si>
  <si>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</si>
  <si>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</si>
  <si>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</si>
  <si>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</si>
  <si>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</si>
  <si>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</si>
  <si>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</si>
  <si>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</si>
  <si>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</si>
  <si>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</si>
  <si>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</si>
  <si>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</si>
  <si>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</si>
  <si>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</si>
  <si>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</si>
  <si>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</si>
  <si>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</si>
  <si>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</si>
  <si>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</si>
  <si>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</si>
  <si>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</si>
  <si>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</si>
  <si>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</si>
  <si>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</si>
  <si>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</si>
  <si>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</si>
  <si>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</si>
  <si>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</si>
  <si>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</si>
  <si>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</si>
  <si>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</si>
  <si>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</si>
  <si>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</si>
  <si>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</si>
  <si>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</si>
  <si>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</si>
  <si>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</si>
  <si>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</si>
  <si>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</si>
  <si>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</si>
  <si>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</si>
  <si>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</si>
  <si>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</si>
  <si>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</si>
  <si>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</si>
  <si>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</si>
  <si>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</si>
  <si>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</si>
  <si>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</si>
  <si>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</si>
  <si>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</si>
  <si>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</si>
  <si>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</si>
  <si>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</si>
  <si>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</si>
  <si>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</si>
  <si>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</si>
  <si>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</si>
  <si>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</si>
  <si>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</si>
  <si>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</si>
  <si>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</si>
  <si>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</si>
  <si>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</si>
  <si>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</si>
  <si>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</si>
  <si>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</si>
  <si>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</si>
  <si>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</si>
  <si>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</si>
  <si>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</si>
  <si>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</si>
  <si>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</si>
  <si>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</si>
  <si>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</si>
  <si>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</si>
  <si>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</si>
  <si>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</si>
  <si>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</si>
  <si>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</si>
  <si>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</si>
  <si>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</si>
  <si>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</si>
  <si>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</si>
  <si>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</si>
  <si>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</si>
  <si>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</si>
  <si>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</si>
  <si>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</si>
  <si>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</si>
  <si>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</si>
  <si>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</si>
  <si>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</si>
  <si>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</si>
  <si>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</si>
  <si>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</si>
  <si>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</si>
  <si>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</si>
  <si>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</si>
  <si>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</si>
  <si>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</si>
  <si>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</si>
  <si>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</si>
  <si>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</si>
  <si>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</si>
  <si>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</si>
  <si>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</si>
  <si>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</si>
  <si>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</si>
  <si>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</si>
  <si>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</si>
  <si>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</si>
  <si>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</si>
  <si>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</si>
  <si>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</si>
  <si>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</si>
  <si>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</si>
  <si>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</si>
  <si>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</si>
  <si>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</si>
  <si>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</si>
  <si>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</si>
  <si>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</si>
  <si>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</si>
  <si>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</si>
  <si>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</si>
  <si>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</si>
  <si>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</si>
  <si>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</si>
  <si>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</si>
  <si>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</si>
  <si>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</si>
  <si>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</si>
  <si>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</si>
  <si>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</si>
  <si>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</si>
  <si>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</si>
  <si>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</si>
  <si>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</si>
  <si>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</si>
  <si>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</si>
  <si>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</si>
  <si>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</si>
  <si>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</si>
  <si>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</si>
  <si>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</si>
  <si>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</si>
  <si>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</si>
  <si>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</si>
  <si>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</si>
  <si>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</si>
  <si>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</si>
  <si>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</si>
  <si>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</si>
  <si>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</si>
  <si>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</si>
  <si>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</si>
  <si>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</si>
  <si>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</si>
  <si>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</si>
  <si>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</si>
  <si>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</si>
  <si>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</si>
  <si>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</si>
  <si>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</si>
  <si>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</si>
  <si>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</si>
  <si>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</si>
  <si>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</si>
  <si>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</si>
  <si>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</si>
  <si>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</si>
  <si>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</si>
  <si>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</si>
  <si>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</si>
  <si>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</si>
  <si>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</si>
  <si>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</si>
  <si>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</si>
  <si>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</si>
  <si>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</si>
  <si>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</si>
  <si>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</si>
  <si>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</si>
  <si>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</si>
  <si>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</si>
  <si>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</si>
  <si>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</si>
  <si>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</si>
  <si>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</si>
  <si>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</si>
  <si>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</si>
  <si>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</si>
  <si>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</si>
  <si>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</si>
  <si>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</si>
  <si>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</si>
  <si>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</si>
  <si>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</si>
  <si>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</si>
  <si>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</si>
  <si>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</si>
  <si>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</si>
  <si>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</si>
  <si>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</si>
  <si>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</si>
  <si>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</si>
  <si>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</si>
  <si>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</si>
  <si>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</si>
  <si>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</si>
  <si>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</si>
  <si>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</si>
  <si>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</si>
  <si>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</si>
  <si>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</si>
  <si>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</si>
  <si>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</si>
  <si>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</si>
  <si>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</si>
  <si>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</si>
  <si>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</si>
  <si>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</si>
  <si>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</si>
  <si>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</si>
  <si>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</si>
  <si>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</si>
  <si>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</si>
  <si>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</si>
  <si>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</si>
  <si>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</si>
  <si>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</si>
  <si>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</si>
  <si>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</si>
  <si>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</si>
  <si>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</si>
  <si>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</si>
  <si>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</si>
  <si>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</si>
  <si>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</si>
  <si>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</si>
  <si>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</si>
  <si>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</si>
  <si>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</si>
  <si>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</si>
  <si>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</si>
  <si>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</si>
  <si>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</si>
  <si>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</si>
  <si>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</si>
  <si>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</si>
  <si>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</si>
  <si>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</si>
  <si>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</si>
  <si>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</si>
  <si>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</si>
  <si>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</si>
  <si>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</si>
  <si>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</si>
  <si>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</si>
  <si>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</si>
  <si>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</si>
  <si>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</si>
  <si>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</si>
  <si>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</si>
  <si>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</si>
  <si>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</si>
  <si>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</si>
  <si>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</si>
  <si>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</si>
  <si>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</si>
  <si>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</si>
  <si>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</si>
  <si>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</si>
  <si>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</si>
  <si>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</si>
  <si>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</si>
  <si>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</si>
  <si>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</si>
  <si>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</si>
  <si>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</si>
  <si>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</si>
  <si>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</si>
  <si>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</si>
  <si>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</si>
  <si>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</si>
  <si>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</si>
  <si>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</si>
  <si>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</si>
  <si>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</si>
  <si>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</si>
  <si>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</si>
  <si>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</si>
  <si>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</si>
  <si>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</si>
  <si>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</si>
  <si>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</si>
  <si>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</si>
  <si>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</si>
  <si>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</si>
  <si>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</si>
  <si>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</si>
  <si>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</si>
  <si>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</si>
  <si>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</si>
  <si>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</si>
  <si>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</si>
  <si>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</si>
  <si>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</si>
  <si>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</si>
  <si>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</si>
  <si>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</si>
  <si>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</si>
  <si>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</si>
  <si>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</si>
  <si>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</si>
  <si>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</si>
  <si>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</si>
  <si>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</si>
  <si>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</si>
  <si>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</si>
  <si>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</si>
  <si>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</si>
  <si>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</si>
  <si>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</si>
  <si>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</si>
  <si>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</si>
  <si>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</si>
  <si>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</si>
  <si>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</si>
  <si>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</si>
  <si>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</si>
  <si>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</si>
  <si>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</si>
  <si>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</si>
  <si>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</si>
  <si>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</si>
  <si>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</si>
  <si>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</si>
  <si>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</si>
  <si>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</si>
  <si>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</si>
  <si>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</si>
  <si>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</si>
  <si>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</si>
  <si>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</si>
  <si>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</si>
  <si>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</si>
  <si>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</si>
  <si>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</si>
  <si>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</si>
  <si>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</si>
  <si>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</si>
  <si>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</si>
  <si>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</si>
  <si>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</si>
  <si>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</si>
  <si>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</si>
  <si>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</si>
  <si>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</si>
  <si>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</si>
  <si>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</si>
  <si>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</si>
  <si>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</si>
  <si>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</si>
  <si>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</si>
  <si>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</si>
  <si>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</si>
  <si>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</si>
  <si>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</si>
  <si>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</si>
  <si>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</si>
  <si>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</si>
  <si>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</si>
  <si>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</si>
  <si>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</si>
  <si>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</si>
  <si>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</si>
  <si>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</si>
  <si>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</si>
  <si>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</si>
  <si>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</si>
  <si>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</si>
  <si>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</si>
  <si>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</si>
  <si>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</si>
  <si>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</si>
  <si>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</si>
  <si>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</si>
  <si>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</si>
  <si>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</si>
  <si>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</si>
  <si>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</si>
  <si>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</si>
  <si>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</si>
  <si>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</si>
  <si>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</si>
  <si>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</si>
  <si>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</si>
  <si>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</si>
  <si>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</si>
  <si>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</si>
  <si>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</si>
  <si>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</si>
  <si>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</si>
  <si>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</si>
  <si>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</si>
  <si>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</si>
  <si>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</si>
  <si>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</si>
  <si>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</si>
  <si>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</si>
  <si>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</si>
  <si>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</si>
  <si>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</si>
  <si>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</si>
  <si>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</si>
  <si>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</si>
  <si>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</si>
  <si>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</si>
  <si>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</si>
  <si>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</si>
  <si>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</si>
  <si>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</si>
  <si>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</si>
  <si>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</si>
  <si>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</si>
  <si>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</si>
  <si>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</si>
  <si>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</si>
  <si>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</si>
  <si>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</si>
  <si>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</si>
  <si>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</si>
  <si>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</si>
  <si>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</si>
  <si>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</si>
  <si>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</si>
  <si>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</si>
  <si>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</si>
  <si>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</si>
  <si>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</si>
  <si>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</si>
  <si>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</si>
  <si>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</si>
  <si>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</si>
  <si>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</si>
  <si>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</si>
  <si>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</si>
  <si>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</si>
  <si>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</si>
  <si>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</si>
  <si>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</si>
  <si>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</si>
  <si>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</si>
  <si>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</si>
  <si>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</si>
  <si>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</si>
  <si>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</si>
  <si>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</si>
  <si>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</si>
  <si>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</si>
  <si>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</si>
  <si>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</si>
  <si>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</si>
  <si>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</si>
  <si>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</si>
  <si>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</si>
  <si>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</si>
  <si>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</si>
  <si>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</si>
  <si>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</si>
  <si>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</si>
  <si>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</si>
  <si>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</si>
  <si>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</si>
  <si>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</si>
  <si>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</si>
  <si>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</si>
  <si>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</si>
  <si>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</si>
  <si>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</si>
  <si>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</si>
  <si>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</si>
  <si>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</si>
  <si>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</si>
  <si>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</si>
  <si>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</si>
  <si>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</si>
  <si>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</si>
  <si>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</si>
  <si>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</si>
  <si>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</si>
  <si>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</si>
  <si>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</si>
  <si>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</si>
  <si>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</si>
  <si>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</si>
  <si>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</si>
  <si>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</si>
  <si>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</si>
  <si>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</si>
  <si>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</si>
  <si>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</si>
  <si>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</si>
  <si>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</si>
  <si>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</si>
  <si>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</si>
  <si>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</si>
  <si>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</si>
  <si>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</si>
  <si>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</si>
  <si>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</si>
  <si>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</si>
  <si>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</si>
  <si>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</si>
  <si>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</si>
  <si>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</si>
  <si>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</si>
  <si>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</si>
  <si>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</si>
  <si>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</si>
  <si>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</si>
  <si>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</si>
  <si>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</si>
  <si>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</si>
  <si>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</si>
  <si>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</si>
  <si>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</si>
  <si>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</si>
  <si>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</si>
  <si>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</si>
  <si>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</si>
  <si>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</si>
  <si>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</si>
  <si>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</si>
  <si>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</si>
  <si>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</si>
  <si>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</si>
  <si>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</si>
  <si>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</si>
  <si>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</si>
  <si>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</si>
  <si>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</si>
  <si>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</si>
  <si>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</si>
  <si>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</si>
  <si>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</si>
  <si>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</si>
  <si>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</si>
  <si>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</si>
  <si>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</si>
  <si>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</si>
  <si>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</si>
  <si>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</si>
  <si>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</si>
  <si>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</si>
  <si>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</si>
  <si>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</si>
  <si>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</si>
  <si>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</si>
  <si>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</si>
  <si>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</si>
  <si>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</si>
  <si>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</si>
  <si>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</si>
  <si>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</si>
  <si>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</si>
  <si>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</si>
  <si>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</si>
  <si>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</si>
  <si>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</si>
  <si>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</si>
  <si>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</si>
  <si>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</si>
  <si>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</si>
  <si>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</si>
  <si>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</si>
  <si>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</si>
  <si>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</si>
  <si>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</si>
  <si>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</si>
  <si>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</si>
  <si>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</si>
  <si>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</si>
  <si>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</si>
  <si>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</si>
  <si>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</si>
  <si>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</si>
  <si>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</si>
  <si>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</si>
  <si>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</si>
  <si>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</si>
  <si>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</si>
  <si>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</si>
  <si>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</si>
  <si>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</si>
  <si>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</si>
  <si>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</si>
  <si>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</si>
  <si>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</si>
  <si>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</si>
  <si>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</si>
  <si>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</si>
  <si>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</si>
  <si>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</si>
  <si>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</si>
  <si>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</si>
  <si>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</si>
  <si>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</si>
  <si>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</si>
  <si>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</si>
  <si>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</si>
  <si>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</si>
  <si>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</si>
  <si>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</si>
  <si>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</si>
  <si>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</si>
  <si>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</si>
  <si>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</si>
  <si>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</si>
  <si>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</si>
  <si>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</si>
  <si>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</si>
  <si>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</si>
  <si>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</si>
  <si>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</si>
  <si>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</si>
  <si>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</si>
  <si>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</si>
  <si>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</si>
  <si>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</si>
  <si>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</si>
  <si>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</si>
  <si>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</si>
  <si>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</si>
  <si>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</si>
  <si>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</si>
  <si>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</si>
  <si>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</si>
  <si>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</si>
  <si>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</si>
  <si>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</si>
  <si>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</si>
  <si>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</si>
  <si>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</si>
  <si>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</si>
  <si>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</si>
  <si>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</si>
  <si>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</si>
  <si>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</si>
  <si>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</si>
  <si>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</si>
  <si>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</si>
  <si>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</si>
  <si>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</si>
  <si>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</si>
  <si>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</si>
  <si>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</si>
  <si>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</si>
  <si>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</si>
  <si>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</si>
  <si>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</si>
  <si>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</si>
  <si>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</si>
  <si>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</si>
  <si>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</si>
  <si>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</si>
  <si>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</si>
  <si>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</si>
  <si>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</si>
  <si>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</si>
  <si>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</si>
  <si>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</si>
  <si>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</si>
  <si>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</si>
  <si>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</si>
  <si>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</si>
  <si>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</si>
  <si>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</si>
  <si>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</si>
  <si>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</si>
  <si>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</si>
  <si>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</si>
  <si>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</si>
  <si>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</si>
  <si>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</si>
  <si>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</si>
  <si>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</si>
  <si>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</si>
  <si>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</si>
  <si>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</si>
  <si>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</si>
  <si>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</si>
  <si>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</si>
  <si>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</si>
  <si>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</si>
  <si>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</si>
  <si>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</si>
  <si>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</si>
  <si>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</si>
  <si>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</si>
  <si>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</si>
  <si>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</si>
  <si>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</si>
  <si>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</si>
  <si>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</si>
  <si>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</si>
  <si>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</si>
  <si>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</si>
  <si>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</si>
  <si>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</si>
  <si>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</si>
  <si>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</si>
  <si>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</si>
  <si>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</si>
  <si>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</si>
  <si>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</si>
  <si>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</si>
  <si>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</si>
  <si>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</si>
  <si>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</si>
  <si>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</si>
  <si>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</si>
  <si>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</si>
  <si>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</si>
  <si>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</si>
  <si>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</si>
  <si>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</si>
  <si>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</si>
  <si>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</si>
  <si>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</si>
  <si>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</si>
  <si>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</si>
  <si>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</si>
  <si>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</si>
  <si>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</si>
  <si>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</si>
  <si>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</si>
  <si>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</si>
  <si>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</si>
  <si>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</si>
  <si>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</si>
  <si>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</si>
  <si>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</si>
  <si>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</si>
  <si>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</si>
  <si>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</si>
  <si>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</si>
  <si>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</si>
  <si>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</si>
  <si>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</si>
  <si>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</si>
  <si>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</si>
  <si>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</si>
  <si>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</si>
  <si>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</si>
  <si>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</si>
  <si>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</si>
  <si>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</si>
  <si>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</si>
  <si>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</si>
  <si>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</si>
  <si>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</si>
  <si>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</si>
  <si>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</si>
  <si>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</si>
  <si>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</si>
  <si>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</si>
  <si>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</si>
  <si>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</si>
  <si>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</si>
  <si>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</si>
  <si>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</si>
  <si>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</si>
  <si>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</si>
  <si>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</si>
  <si>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</si>
  <si>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</si>
  <si>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</si>
  <si>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</si>
  <si>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</si>
  <si>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</si>
  <si>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</si>
  <si>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</si>
  <si>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</si>
  <si>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</si>
  <si>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</si>
  <si>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</si>
  <si>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</si>
  <si>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</si>
  <si>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</si>
  <si>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</si>
  <si>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</si>
  <si>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</si>
  <si>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</si>
  <si>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</si>
  <si>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</si>
  <si>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</si>
  <si>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</si>
  <si>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</si>
  <si>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</si>
  <si>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</si>
  <si>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</si>
  <si>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</si>
  <si>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</si>
  <si>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</si>
  <si>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</si>
  <si>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</si>
  <si>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</si>
  <si>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</si>
  <si>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</si>
  <si>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</si>
  <si>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</si>
  <si>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</si>
  <si>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</si>
  <si>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</si>
  <si>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</si>
  <si>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</si>
  <si>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</si>
  <si>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</si>
  <si>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</si>
  <si>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</si>
  <si>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</si>
  <si>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</si>
  <si>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</si>
  <si>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</si>
  <si>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</si>
  <si>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</si>
  <si>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</si>
  <si>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</si>
  <si>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</si>
  <si>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</si>
  <si>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</si>
  <si>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</si>
  <si>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</si>
  <si>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</si>
  <si>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</si>
  <si>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</si>
  <si>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</si>
  <si>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</si>
  <si>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</si>
  <si>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</si>
  <si>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</si>
  <si>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</si>
  <si>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</si>
  <si>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</si>
  <si>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</si>
  <si>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</si>
  <si>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</si>
  <si>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</si>
  <si>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</si>
  <si>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</si>
  <si>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</si>
  <si>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</si>
  <si>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</si>
  <si>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</si>
  <si>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</si>
  <si>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</si>
  <si>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</si>
  <si>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</si>
  <si>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</si>
  <si>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</si>
  <si>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</si>
  <si>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</si>
  <si>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</si>
  <si>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</si>
  <si>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</si>
  <si>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</si>
  <si>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</si>
  <si>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</si>
  <si>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</si>
  <si>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</si>
  <si>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</si>
  <si>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</si>
  <si>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</si>
  <si>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</si>
  <si>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</si>
  <si>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</si>
  <si>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</si>
  <si>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</si>
  <si>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</si>
  <si>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</si>
  <si>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</si>
  <si>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</si>
  <si>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</si>
  <si>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</si>
  <si>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</si>
  <si>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</si>
  <si>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</si>
  <si>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</si>
  <si>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</si>
  <si>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</si>
  <si>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</si>
  <si>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</si>
  <si>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</si>
  <si>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</si>
  <si>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</si>
  <si>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</si>
  <si>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</si>
  <si>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</si>
  <si>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</si>
  <si>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</si>
  <si>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</si>
  <si>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</si>
  <si>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</si>
  <si>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</si>
  <si>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</si>
  <si>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</si>
  <si>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</si>
  <si>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</si>
  <si>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</si>
  <si>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</si>
  <si>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</si>
  <si>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</si>
  <si>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</si>
  <si>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</si>
  <si>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</si>
  <si>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</si>
  <si>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</si>
  <si>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</si>
  <si>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</si>
  <si>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</si>
  <si>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</si>
  <si>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</si>
  <si>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</si>
  <si>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</si>
  <si>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</si>
  <si>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</si>
  <si>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</si>
  <si>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</si>
  <si>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</si>
  <si>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</si>
  <si>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</si>
  <si>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</si>
  <si>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</si>
  <si>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</si>
  <si>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</si>
  <si>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</si>
  <si>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</si>
  <si>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</si>
  <si>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</si>
  <si>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</si>
  <si>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</si>
  <si>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</si>
  <si>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</si>
  <si>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</si>
  <si>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</si>
  <si>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</si>
  <si>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</si>
  <si>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</si>
  <si>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</si>
  <si>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</si>
  <si>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</si>
  <si>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</si>
  <si>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</si>
  <si>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</si>
  <si>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</si>
  <si>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</si>
  <si>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</si>
  <si>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</si>
  <si>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</si>
  <si>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</si>
  <si>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</si>
  <si>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</si>
  <si>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</si>
  <si>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</si>
  <si>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</si>
  <si>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</si>
  <si>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</si>
  <si>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</si>
  <si>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</si>
  <si>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</si>
  <si>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</si>
  <si>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</si>
  <si>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</si>
  <si>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</si>
  <si>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</si>
  <si>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</si>
  <si>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</si>
  <si>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</si>
  <si>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</si>
  <si>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</si>
  <si>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</si>
  <si>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</si>
  <si>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</si>
  <si>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</si>
  <si>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</si>
  <si>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</si>
  <si>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</si>
  <si>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</si>
  <si>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</si>
  <si>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</si>
  <si>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</si>
  <si>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</si>
  <si>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</si>
  <si>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</si>
  <si>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</si>
  <si>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</si>
  <si>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</si>
  <si>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</si>
  <si>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</si>
  <si>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</si>
  <si>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</si>
  <si>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</si>
  <si>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</si>
  <si>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</si>
  <si>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</si>
  <si>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</si>
  <si>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</si>
  <si>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</si>
  <si>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</si>
  <si>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</si>
  <si>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</si>
  <si>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</si>
  <si>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</si>
  <si>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</si>
  <si>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</si>
  <si>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</si>
  <si>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</si>
  <si>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</si>
  <si>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</si>
  <si>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</si>
  <si>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</si>
  <si>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</si>
  <si>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</si>
  <si>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</si>
  <si>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</si>
  <si>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</si>
  <si>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</si>
  <si>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</si>
  <si>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</si>
  <si>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</si>
  <si>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</si>
  <si>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</si>
  <si>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</si>
  <si>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</si>
  <si>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</si>
  <si>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</si>
  <si>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</si>
  <si>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</si>
  <si>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</si>
  <si>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</si>
  <si>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</si>
  <si>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</si>
  <si>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</si>
  <si>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</si>
  <si>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</si>
  <si>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</si>
  <si>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</si>
  <si>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</si>
  <si>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</si>
  <si>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</si>
  <si>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</si>
  <si>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</si>
  <si>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</si>
  <si>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</si>
  <si>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</si>
  <si>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</si>
  <si>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</si>
  <si>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</si>
  <si>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</si>
  <si>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</si>
  <si>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</si>
  <si>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</si>
  <si>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</si>
  <si>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</si>
  <si>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</si>
  <si>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</si>
  <si>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</si>
  <si>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</si>
  <si>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</si>
  <si>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</si>
  <si>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</si>
  <si>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</si>
  <si>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</si>
  <si>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</si>
  <si>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</si>
  <si>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</si>
  <si>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</si>
  <si>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</si>
  <si>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</si>
  <si>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</si>
  <si>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</si>
  <si>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</si>
  <si>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</si>
  <si>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</si>
  <si>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</si>
  <si>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</si>
  <si>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</si>
  <si>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</si>
  <si>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</si>
  <si>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</si>
  <si>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</si>
  <si>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</si>
  <si>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</si>
  <si>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</si>
  <si>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</si>
  <si>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</si>
  <si>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</si>
  <si>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</si>
  <si>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</si>
  <si>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</si>
  <si>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</si>
  <si>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</si>
  <si>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</si>
  <si>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</si>
  <si>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</si>
  <si>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</si>
  <si>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</si>
  <si>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</si>
  <si>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</si>
  <si>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</si>
  <si>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</si>
  <si>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</si>
  <si>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</si>
  <si>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</si>
  <si>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</si>
  <si>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</si>
  <si>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</si>
  <si>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</si>
  <si>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</si>
  <si>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</si>
  <si>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</si>
  <si>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</si>
  <si>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</si>
  <si>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</si>
  <si>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</si>
  <si>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</si>
  <si>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</si>
  <si>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</si>
  <si>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</si>
  <si>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</si>
  <si>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</si>
  <si>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</si>
  <si>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</si>
  <si>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</si>
  <si>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</si>
  <si>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</si>
  <si>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</si>
  <si>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</si>
  <si>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</si>
  <si>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</si>
  <si>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</si>
  <si>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</si>
  <si>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</si>
  <si>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</si>
  <si>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</si>
  <si>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</si>
  <si>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</si>
  <si>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</si>
  <si>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</si>
  <si>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</si>
  <si>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</si>
  <si>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</si>
  <si>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</si>
  <si>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</si>
  <si>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</si>
  <si>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</si>
  <si>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</si>
  <si>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</si>
  <si>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</si>
  <si>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</si>
  <si>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</si>
  <si>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</si>
  <si>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</si>
  <si>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</si>
  <si>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</si>
  <si>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</si>
  <si>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</si>
  <si>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</si>
  <si>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</si>
  <si>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</si>
  <si>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</si>
  <si>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</si>
  <si>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</si>
  <si>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</si>
  <si>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</si>
  <si>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</si>
  <si>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</si>
  <si>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</si>
  <si>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</si>
  <si>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</si>
  <si>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</si>
  <si>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</si>
  <si>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</si>
  <si>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</si>
  <si>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</si>
  <si>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</si>
  <si>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</si>
  <si>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</si>
  <si>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</si>
  <si>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</si>
  <si>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</si>
  <si>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</si>
  <si>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</si>
  <si>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</si>
  <si>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</si>
  <si>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</si>
  <si>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</si>
  <si>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</si>
  <si>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</si>
  <si>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</si>
  <si>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</si>
  <si>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</si>
  <si>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</si>
  <si>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</si>
  <si>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</si>
  <si>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</si>
  <si>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</si>
  <si>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</si>
  <si>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</si>
  <si>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</si>
  <si>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</si>
  <si>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</si>
  <si>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</si>
  <si>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</si>
  <si>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</si>
  <si>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</si>
  <si>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</si>
  <si>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</si>
  <si>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</si>
  <si>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</si>
  <si>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</si>
  <si>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</si>
  <si>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</si>
  <si>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</si>
  <si>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</si>
  <si>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</si>
  <si>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</si>
  <si>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</si>
  <si>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</si>
  <si>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</si>
  <si>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</si>
  <si>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</si>
  <si>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</si>
  <si>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</si>
  <si>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</si>
  <si>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</si>
  <si>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</si>
  <si>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</si>
  <si>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</si>
  <si>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</si>
  <si>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</si>
  <si>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</si>
  <si>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</si>
  <si>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</si>
  <si>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</si>
  <si>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</si>
  <si>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</si>
  <si>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</si>
  <si>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</si>
  <si>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</si>
  <si>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</si>
  <si>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</si>
  <si>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</si>
  <si>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</si>
  <si>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</si>
  <si>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</si>
  <si>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</si>
  <si>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</si>
  <si>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</si>
  <si>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</si>
  <si>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</si>
  <si>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</si>
  <si>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</si>
  <si>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</si>
  <si>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</si>
  <si>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</si>
  <si>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</si>
  <si>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</si>
  <si>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</si>
  <si>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</si>
  <si>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</si>
  <si>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</si>
  <si>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</si>
  <si>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</si>
  <si>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</si>
  <si>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</si>
  <si>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</si>
  <si>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</si>
  <si>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</si>
  <si>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</si>
  <si>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</si>
  <si>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</si>
  <si>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</si>
  <si>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</si>
  <si>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</si>
  <si>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</si>
  <si>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</si>
  <si>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</si>
  <si>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</si>
  <si>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</si>
  <si>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</si>
  <si>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</si>
  <si>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</si>
  <si>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</si>
  <si>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</si>
  <si>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</si>
  <si>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</si>
  <si>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</si>
  <si>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</si>
  <si>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</si>
  <si>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</si>
  <si>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</si>
  <si>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</si>
  <si>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</si>
  <si>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</si>
  <si>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</si>
  <si>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</si>
  <si>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</si>
  <si>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</si>
  <si>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</si>
  <si>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</si>
  <si>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</si>
  <si>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</si>
  <si>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</si>
  <si>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</si>
  <si>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</si>
  <si>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</si>
  <si>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</si>
  <si>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</si>
  <si>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</si>
  <si>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</si>
  <si>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</si>
  <si>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</si>
  <si>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</si>
  <si>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</si>
  <si>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</si>
  <si>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</si>
  <si>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</si>
  <si>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</si>
  <si>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</si>
  <si>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</si>
  <si>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</si>
  <si>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</si>
  <si>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</si>
  <si>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</si>
  <si>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</si>
  <si>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</si>
  <si>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</si>
  <si>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</si>
  <si>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</si>
  <si>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</si>
  <si>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</si>
  <si>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</si>
  <si>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</si>
  <si>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</si>
  <si>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</si>
  <si>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</si>
  <si>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</si>
  <si>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</si>
  <si>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</si>
  <si>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</si>
  <si>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</si>
  <si>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</si>
  <si>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</si>
  <si>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</si>
  <si>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</si>
  <si>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</si>
  <si>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</si>
  <si>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</si>
  <si>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</si>
  <si>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</si>
  <si>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</si>
  <si>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</si>
  <si>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</si>
  <si>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</si>
  <si>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</si>
  <si>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</si>
  <si>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</si>
  <si>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</si>
  <si>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</si>
  <si>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</si>
  <si>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</si>
  <si>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</si>
  <si>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</si>
  <si>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</si>
  <si>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</si>
  <si>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</si>
  <si>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</si>
  <si>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</si>
  <si>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</si>
  <si>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</si>
  <si>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</si>
  <si>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</si>
  <si>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</si>
  <si>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</si>
  <si>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</si>
  <si>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</si>
  <si>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</si>
  <si>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</si>
  <si>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</si>
  <si>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</si>
  <si>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</si>
  <si>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</si>
  <si>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</si>
  <si>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</si>
  <si>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</si>
  <si>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</si>
  <si>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</si>
  <si>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</si>
  <si>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</si>
  <si>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</si>
  <si>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</si>
  <si>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</si>
  <si>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</si>
  <si>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</si>
  <si>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</si>
  <si>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</si>
  <si>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</si>
  <si>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</si>
  <si>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</si>
  <si>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</si>
  <si>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</si>
  <si>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</si>
  <si>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</si>
  <si>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</si>
  <si>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</si>
  <si>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</si>
  <si>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</si>
  <si>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</si>
  <si>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</si>
  <si>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</si>
  <si>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</si>
  <si>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</si>
  <si>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</si>
  <si>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</si>
  <si>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</si>
  <si>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</si>
  <si>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</si>
  <si>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</si>
  <si>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</si>
  <si>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</si>
  <si>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</si>
  <si>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</si>
  <si>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</si>
  <si>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</si>
  <si>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</si>
  <si>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</si>
  <si>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</si>
  <si>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</si>
  <si>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</si>
  <si>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</si>
  <si>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</si>
  <si>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</si>
  <si>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</si>
  <si>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</si>
  <si>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</si>
  <si>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</si>
  <si>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</si>
  <si>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</si>
  <si>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</si>
  <si>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</si>
  <si>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</si>
  <si>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</si>
  <si>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</si>
  <si>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</si>
  <si>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</si>
  <si>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</si>
  <si>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</si>
  <si>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</si>
  <si>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</si>
  <si>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</si>
  <si>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</si>
  <si>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</si>
  <si>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</si>
  <si>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</si>
  <si>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</si>
  <si>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</si>
  <si>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</si>
  <si>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</si>
  <si>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</si>
  <si>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</si>
  <si>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</si>
  <si>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</si>
  <si>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</si>
  <si>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</si>
  <si>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</si>
  <si>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</si>
  <si>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</si>
  <si>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</si>
  <si>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</si>
  <si>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</si>
  <si>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</si>
  <si>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</si>
  <si>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</si>
  <si>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</si>
  <si>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</si>
  <si>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</si>
  <si>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</si>
  <si>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</si>
  <si>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</si>
  <si>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</si>
  <si>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</si>
  <si>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</si>
  <si>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</si>
  <si>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</si>
  <si>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</si>
  <si>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</si>
  <si>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</si>
  <si>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</si>
  <si>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</si>
  <si>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</si>
  <si>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</si>
  <si>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</si>
  <si>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</si>
  <si>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</si>
  <si>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</si>
  <si>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</si>
  <si>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</si>
  <si>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</si>
  <si>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</si>
  <si>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</si>
  <si>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</si>
  <si>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</si>
  <si>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</si>
  <si>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</si>
  <si>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</si>
  <si>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</si>
  <si>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</si>
  <si>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</si>
  <si>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</si>
  <si>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</si>
  <si>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</si>
  <si>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</si>
  <si>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</si>
  <si>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</si>
  <si>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</si>
  <si>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</si>
  <si>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</si>
  <si>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</si>
  <si>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</si>
  <si>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</si>
  <si>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</si>
  <si>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</si>
  <si>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</si>
  <si>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</si>
  <si>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</si>
  <si>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</si>
  <si>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</si>
  <si>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</si>
  <si>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</si>
  <si>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</si>
  <si>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</si>
  <si>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</si>
  <si>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</si>
  <si>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</si>
  <si>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</si>
  <si>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</si>
  <si>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</si>
  <si>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</si>
  <si>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</si>
  <si>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</si>
  <si>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</si>
  <si>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</si>
  <si>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</si>
  <si>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</si>
  <si>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</si>
  <si>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</si>
  <si>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</si>
  <si>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</si>
  <si>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</si>
  <si>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</si>
  <si>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</si>
  <si>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</si>
  <si>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</si>
  <si>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</si>
  <si>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</si>
  <si>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</si>
  <si>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</si>
  <si>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</si>
  <si>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</si>
  <si>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</si>
  <si>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</si>
  <si>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</si>
  <si>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</si>
  <si>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</si>
  <si>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</si>
  <si>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</si>
  <si>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</si>
  <si>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</si>
  <si>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</si>
  <si>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</si>
  <si>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</si>
  <si>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</si>
  <si>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</si>
  <si>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</si>
  <si>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</si>
  <si>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</si>
  <si>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</si>
  <si>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</si>
  <si>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</si>
  <si>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</si>
  <si>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</si>
  <si>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</si>
  <si>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</si>
  <si>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</si>
  <si>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</si>
  <si>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</si>
  <si>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</si>
  <si>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</si>
  <si>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</si>
  <si>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</si>
  <si>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</si>
  <si>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</si>
  <si>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</si>
  <si>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</si>
  <si>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</si>
  <si>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</si>
  <si>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</si>
  <si>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</si>
  <si>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</si>
  <si>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</si>
  <si>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</si>
  <si>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</si>
  <si>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</si>
  <si>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</si>
  <si>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</si>
  <si>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</si>
  <si>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</si>
  <si>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</si>
  <si>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</si>
  <si>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</si>
  <si>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</si>
  <si>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</si>
  <si>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</si>
  <si>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</si>
  <si>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</si>
  <si>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</si>
  <si>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</si>
  <si>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</si>
  <si>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</si>
  <si>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</si>
  <si>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</si>
  <si>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</si>
  <si>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</si>
  <si>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</si>
  <si>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</si>
  <si>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</si>
  <si>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</si>
  <si>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</si>
  <si>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</si>
  <si>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</si>
  <si>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</si>
  <si>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</si>
  <si>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</si>
  <si>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</si>
  <si>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</si>
  <si>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</si>
  <si>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</si>
  <si>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</si>
  <si>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</si>
  <si>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</si>
  <si>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</si>
  <si>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</si>
  <si>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</si>
  <si>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</si>
  <si>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</si>
  <si>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</si>
  <si>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</si>
  <si>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</si>
  <si>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</si>
  <si>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</si>
  <si>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</si>
  <si>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</si>
  <si>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</si>
  <si>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</si>
  <si>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</si>
  <si>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</si>
  <si>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</si>
  <si>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</si>
  <si>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</si>
  <si>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</si>
  <si>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</si>
  <si>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</si>
  <si>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</si>
  <si>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</si>
  <si>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</si>
  <si>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</si>
  <si>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</si>
  <si>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</si>
  <si>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</si>
  <si>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</si>
  <si>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</si>
  <si>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</si>
  <si>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</si>
  <si>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</si>
  <si>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</si>
  <si>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</si>
  <si>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</si>
  <si>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</si>
  <si>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</si>
  <si>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</si>
  <si>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</si>
  <si>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</si>
  <si>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</si>
  <si>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</si>
  <si>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</si>
  <si>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</si>
  <si>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</si>
  <si>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</si>
  <si>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</si>
  <si>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</si>
  <si>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</si>
  <si>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</si>
  <si>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</si>
  <si>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</si>
  <si>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</si>
  <si>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</si>
  <si>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</si>
  <si>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</si>
  <si>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</si>
  <si>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</si>
  <si>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</si>
  <si>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</si>
  <si>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</si>
  <si>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</si>
  <si>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</si>
  <si>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</si>
  <si>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</si>
  <si>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</si>
  <si>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</si>
  <si>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</si>
  <si>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</si>
  <si>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</si>
  <si>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</si>
  <si>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</si>
  <si>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</si>
  <si>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</si>
  <si>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</si>
  <si>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</si>
  <si>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</si>
  <si>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</si>
  <si>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</si>
  <si>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</si>
  <si>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</si>
  <si>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</si>
  <si>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</si>
  <si>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</si>
  <si>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</si>
  <si>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</si>
  <si>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</si>
  <si>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</si>
  <si>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</si>
  <si>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</si>
  <si>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</si>
  <si>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</si>
  <si>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</si>
  <si>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</si>
  <si>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</si>
  <si>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</si>
  <si>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</si>
  <si>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</si>
  <si>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</si>
  <si>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</si>
  <si>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</si>
  <si>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</si>
  <si>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</si>
  <si>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</si>
  <si>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</si>
  <si>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</si>
  <si>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</si>
  <si>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</si>
  <si>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</si>
  <si>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</si>
  <si>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</si>
  <si>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</si>
  <si>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</si>
  <si>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</si>
  <si>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</si>
  <si>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</si>
  <si>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</si>
  <si>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</si>
  <si>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</si>
  <si>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</si>
  <si>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</si>
  <si>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</si>
  <si>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</si>
  <si>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</si>
  <si>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</si>
  <si>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</si>
  <si>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</si>
  <si>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</si>
  <si>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</si>
  <si>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</si>
  <si>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</si>
  <si>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</si>
  <si>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</si>
  <si>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</si>
  <si>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</si>
  <si>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</si>
  <si>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</si>
  <si>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</si>
  <si>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</si>
  <si>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</si>
  <si>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</si>
  <si>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</si>
  <si>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</si>
  <si>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</si>
  <si>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</si>
  <si>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</si>
  <si>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</si>
  <si>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</si>
  <si>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</si>
  <si>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</si>
  <si>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</si>
  <si>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</si>
  <si>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</si>
  <si>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</si>
  <si>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</si>
  <si>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</si>
  <si>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</si>
  <si>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</si>
  <si>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</si>
  <si>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</si>
  <si>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</si>
  <si>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</si>
  <si>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</si>
  <si>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</si>
  <si>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</si>
  <si>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</si>
  <si>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</si>
  <si>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</si>
  <si>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</si>
  <si>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</si>
  <si>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</si>
  <si>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</si>
  <si>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</si>
  <si>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</si>
  <si>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</si>
  <si>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</si>
  <si>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</si>
  <si>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</si>
  <si>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</si>
  <si>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</si>
  <si>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</si>
  <si>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</si>
  <si>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</si>
  <si>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</si>
  <si>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</si>
  <si>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</si>
  <si>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</si>
  <si>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</si>
  <si>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</si>
  <si>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</si>
  <si>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</si>
  <si>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</si>
  <si>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</si>
  <si>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</si>
  <si>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</si>
  <si>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</si>
  <si>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</si>
  <si>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</si>
  <si>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</si>
  <si>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</si>
  <si>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</si>
  <si>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</si>
  <si>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</si>
  <si>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</si>
  <si>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</si>
  <si>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</si>
  <si>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</si>
  <si>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</si>
  <si>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</si>
  <si>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</si>
  <si>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</si>
  <si>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</si>
  <si>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</si>
  <si>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</si>
  <si>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</si>
  <si>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</si>
  <si>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</si>
  <si>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</si>
  <si>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</si>
  <si>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</si>
  <si>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</si>
  <si>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</si>
  <si>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</si>
  <si>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</si>
  <si>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</si>
  <si>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</si>
  <si>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</si>
  <si>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</si>
  <si>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</si>
  <si>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</si>
  <si>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</si>
  <si>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</si>
  <si>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</si>
  <si>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</si>
  <si>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</si>
  <si>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</si>
  <si>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</si>
  <si>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</si>
  <si>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</si>
  <si>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</si>
  <si>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</si>
  <si>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</si>
  <si>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</si>
  <si>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</si>
  <si>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</si>
  <si>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</si>
  <si>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</si>
  <si>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</si>
  <si>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</si>
  <si>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</si>
  <si>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</si>
  <si>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</si>
  <si>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</si>
  <si>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</si>
  <si>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</si>
  <si>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</si>
  <si>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</si>
  <si>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</si>
  <si>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</si>
  <si>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</si>
  <si>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</si>
  <si>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</si>
  <si>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</si>
  <si>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</si>
  <si>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</si>
  <si>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</si>
  <si>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</si>
  <si>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</si>
  <si>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</si>
  <si>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</si>
  <si>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</si>
  <si>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</si>
  <si>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</si>
  <si>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</si>
  <si>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</si>
  <si>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</si>
  <si>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</si>
  <si>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</si>
  <si>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</si>
  <si>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</si>
  <si>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</si>
  <si>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</si>
  <si>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</si>
  <si>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</si>
  <si>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</si>
  <si>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</si>
  <si>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</si>
  <si>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</si>
  <si>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</si>
  <si>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</si>
  <si>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</si>
  <si>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</si>
  <si>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</si>
  <si>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</si>
  <si>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</si>
  <si>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</si>
  <si>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</si>
  <si>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</si>
  <si>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</si>
  <si>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</si>
  <si>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</si>
  <si>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</si>
  <si>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</si>
  <si>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</si>
  <si>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</si>
  <si>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</si>
  <si>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</si>
  <si>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</si>
  <si>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</si>
  <si>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</si>
  <si>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</si>
  <si>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</si>
  <si>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</si>
  <si>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</si>
  <si>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</si>
  <si>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</si>
  <si>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</si>
  <si>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</si>
  <si>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</si>
  <si>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</si>
  <si>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</si>
  <si>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</si>
  <si>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</si>
  <si>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</si>
  <si>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</si>
  <si>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</si>
  <si>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</si>
  <si>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</si>
  <si>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</si>
  <si>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</si>
  <si>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</si>
  <si>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</si>
  <si>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</si>
  <si>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</si>
  <si>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</si>
  <si>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</si>
  <si>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</si>
  <si>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</si>
  <si>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</si>
  <si>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</si>
  <si>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</si>
  <si>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</si>
  <si>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</si>
  <si>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</si>
  <si>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</si>
  <si>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</si>
  <si>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</si>
  <si>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</si>
  <si>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</si>
  <si>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</si>
  <si>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</si>
  <si>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</si>
  <si>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</si>
  <si>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</si>
  <si>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</si>
  <si>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</si>
  <si>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</si>
  <si>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</si>
  <si>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</si>
  <si>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</si>
  <si>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</si>
  <si>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</si>
  <si>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</si>
  <si>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</si>
  <si>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</si>
  <si>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</si>
  <si>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</si>
  <si>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</si>
  <si>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</si>
  <si>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</si>
  <si>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</si>
  <si>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</si>
  <si>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</si>
  <si>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</si>
  <si>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</si>
  <si>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</si>
  <si>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</si>
  <si>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</si>
  <si>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</si>
  <si>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</si>
  <si>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</si>
  <si>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</si>
  <si>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</si>
  <si>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</si>
  <si>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</si>
  <si>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</si>
  <si>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</si>
  <si>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</si>
  <si>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</si>
  <si>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</si>
  <si>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</si>
  <si>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</si>
  <si>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</si>
  <si>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</si>
  <si>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</si>
  <si>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</si>
  <si>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</si>
  <si>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</si>
  <si>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</si>
  <si>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</si>
  <si>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</si>
  <si>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</si>
  <si>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</si>
  <si>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</si>
  <si>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</si>
  <si>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</si>
  <si>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</si>
  <si>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</si>
  <si>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</si>
  <si>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</si>
  <si>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</si>
  <si>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</si>
  <si>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</si>
  <si>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</si>
  <si>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</si>
  <si>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</si>
  <si>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</si>
  <si>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</si>
  <si>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</si>
  <si>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</si>
  <si>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</si>
  <si>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</si>
  <si>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</si>
  <si>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</si>
  <si>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</si>
  <si>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</si>
  <si>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</si>
  <si>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</si>
  <si>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</si>
  <si>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</si>
  <si>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</si>
  <si>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</si>
  <si>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</si>
  <si>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</si>
  <si>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</si>
  <si>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</si>
  <si>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</si>
  <si>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</si>
  <si>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</si>
  <si>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</si>
  <si>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</si>
  <si>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</si>
  <si>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</si>
  <si>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</si>
  <si>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</si>
  <si>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</si>
  <si>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</si>
  <si>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</si>
  <si>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</si>
  <si>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</si>
  <si>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</si>
  <si>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</si>
  <si>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</si>
  <si>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</si>
  <si>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</si>
  <si>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</si>
  <si>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</si>
  <si>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</si>
  <si>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</si>
  <si>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</si>
  <si>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</si>
  <si>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</si>
  <si>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</si>
  <si>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</si>
  <si>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</si>
  <si>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</si>
  <si>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</si>
  <si>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</si>
  <si>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</si>
  <si>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</si>
  <si>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</si>
  <si>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</si>
  <si>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</si>
  <si>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</si>
  <si>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</si>
  <si>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</si>
  <si>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</si>
  <si>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</si>
  <si>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</si>
  <si>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</si>
  <si>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</si>
  <si>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</si>
  <si>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</si>
  <si>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</si>
  <si>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</si>
  <si>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</si>
  <si>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</si>
  <si>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</si>
  <si>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</si>
  <si>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</si>
  <si>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</si>
  <si>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</si>
  <si>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</si>
  <si>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</si>
  <si>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</si>
  <si>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</si>
  <si>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</si>
  <si>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</si>
  <si>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</si>
  <si>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</si>
  <si>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</si>
  <si>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</si>
  <si>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</si>
  <si>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</si>
  <si>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</si>
  <si>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</si>
  <si>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</si>
  <si>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</si>
  <si>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</si>
  <si>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</si>
  <si>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</si>
  <si>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</si>
  <si>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</si>
  <si>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</si>
  <si>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</si>
  <si>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</si>
  <si>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</si>
  <si>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</si>
  <si>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</si>
  <si>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</si>
  <si>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</si>
  <si>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</si>
  <si>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</si>
  <si>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</si>
  <si>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</si>
  <si>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</si>
  <si>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</si>
  <si>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</si>
  <si>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</si>
  <si>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</si>
  <si>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</si>
  <si>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</si>
  <si>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</si>
  <si>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</si>
  <si>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</si>
  <si>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</si>
  <si>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</si>
  <si>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</si>
  <si>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</si>
  <si>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</si>
  <si>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</si>
  <si>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</si>
  <si>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</si>
  <si>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</si>
  <si>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</si>
  <si>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</si>
  <si>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</si>
  <si>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</si>
  <si>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</si>
  <si>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</si>
  <si>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</si>
  <si>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</si>
  <si>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</si>
  <si>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</si>
  <si>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</si>
  <si>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</si>
  <si>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</si>
  <si>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</si>
  <si>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</si>
  <si>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</si>
  <si>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</si>
  <si>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</si>
  <si>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</si>
  <si>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</si>
  <si>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</si>
  <si>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</si>
  <si>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</si>
  <si>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</si>
  <si>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</si>
  <si>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</si>
  <si>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</si>
  <si>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</si>
  <si>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</si>
  <si>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</si>
  <si>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</si>
  <si>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</si>
  <si>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</si>
  <si>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</si>
  <si>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</si>
  <si>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</si>
  <si>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</si>
  <si>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</si>
  <si>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</si>
  <si>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</si>
  <si>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</si>
  <si>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</si>
  <si>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</si>
  <si>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</si>
  <si>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</si>
  <si>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</si>
  <si>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</si>
  <si>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</si>
  <si>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</si>
  <si>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</si>
  <si>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</si>
  <si>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</si>
  <si>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</si>
  <si>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</si>
  <si>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</si>
  <si>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</si>
  <si>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</si>
  <si>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</si>
  <si>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</si>
  <si>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</si>
  <si>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</si>
  <si>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</si>
  <si>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</si>
  <si>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</si>
  <si>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</si>
  <si>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</si>
  <si>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</si>
  <si>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</si>
  <si>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</si>
  <si>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</si>
  <si>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</si>
  <si>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</si>
  <si>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</si>
  <si>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</si>
  <si>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</si>
  <si>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</si>
  <si>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</si>
  <si>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</si>
  <si>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</si>
  <si>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</si>
  <si>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</si>
  <si>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</si>
  <si>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</si>
  <si>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</si>
  <si>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</si>
  <si>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</si>
  <si>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</si>
  <si>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</si>
  <si>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</si>
  <si>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</si>
  <si>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</si>
  <si>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</si>
  <si>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</si>
  <si>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</si>
  <si>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</si>
  <si>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</si>
  <si>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</si>
  <si>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</si>
  <si>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</si>
  <si>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</si>
  <si>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</si>
  <si>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</si>
  <si>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</si>
  <si>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</si>
  <si>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</si>
  <si>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</si>
  <si>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</si>
  <si>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</si>
  <si>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</si>
  <si>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</si>
  <si>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</si>
  <si>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</si>
  <si>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</si>
  <si>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</si>
  <si>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</si>
  <si>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</si>
  <si>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</si>
  <si>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</si>
  <si>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</si>
  <si>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</si>
  <si>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</si>
  <si>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</si>
  <si>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</si>
  <si>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</si>
  <si>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</si>
  <si>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</si>
  <si>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</si>
  <si>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</si>
  <si>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</si>
  <si>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</si>
  <si>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</si>
  <si>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</si>
  <si>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</si>
  <si>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</si>
  <si>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</si>
  <si>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</si>
  <si>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</si>
  <si>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</si>
  <si>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</si>
  <si>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</si>
  <si>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</si>
  <si>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</si>
  <si>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</si>
  <si>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</si>
  <si>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</si>
  <si>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</si>
  <si>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</si>
  <si>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</si>
  <si>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</si>
  <si>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</si>
  <si>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</si>
  <si>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</si>
  <si>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</si>
  <si>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</si>
  <si>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</si>
  <si>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</si>
  <si>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</si>
  <si>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</si>
  <si>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</si>
  <si>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</si>
  <si>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</si>
  <si>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</si>
  <si>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</si>
  <si>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</si>
  <si>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</si>
  <si>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</si>
  <si>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</si>
  <si>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</si>
  <si>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</si>
  <si>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</si>
  <si>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</si>
  <si>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</si>
  <si>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</si>
  <si>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</si>
  <si>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</si>
  <si>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</si>
  <si>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</si>
  <si>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</si>
  <si>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</si>
  <si>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</si>
  <si>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</si>
  <si>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</si>
  <si>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</si>
  <si>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</si>
  <si>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</si>
  <si>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</si>
  <si>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</si>
  <si>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</si>
  <si>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</si>
  <si>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</si>
  <si>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</si>
  <si>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</si>
  <si>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</si>
  <si>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</si>
  <si>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</si>
  <si>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</si>
  <si>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</si>
  <si>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</si>
  <si>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</si>
  <si>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</si>
  <si>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</si>
  <si>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</si>
  <si>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</si>
  <si>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</si>
  <si>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</si>
  <si>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</si>
  <si>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</si>
  <si>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</si>
  <si>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</si>
  <si>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</si>
  <si>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</si>
  <si>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</si>
  <si>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</si>
  <si>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</si>
  <si>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</si>
  <si>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</si>
  <si>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</si>
  <si>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</si>
  <si>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</si>
  <si>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</si>
  <si>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</si>
  <si>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</si>
  <si>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</si>
  <si>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</si>
  <si>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</si>
  <si>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</si>
  <si>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</si>
  <si>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</si>
  <si>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</si>
  <si>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</si>
  <si>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</si>
  <si>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</si>
  <si>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</si>
  <si>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</si>
  <si>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</si>
  <si>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</si>
  <si>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</si>
  <si>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</si>
  <si>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</si>
  <si>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</si>
  <si>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</si>
  <si>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</si>
  <si>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</si>
  <si>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</si>
  <si>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</si>
  <si>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</si>
  <si>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</si>
  <si>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</si>
  <si>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</si>
  <si>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</si>
  <si>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</si>
  <si>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</si>
  <si>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</si>
  <si>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</si>
  <si>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</si>
  <si>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</si>
  <si>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</si>
  <si>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</si>
  <si>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</si>
  <si>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</si>
  <si>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</si>
  <si>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</si>
  <si>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</si>
  <si>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</si>
  <si>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</si>
  <si>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</si>
  <si>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</si>
  <si>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</si>
  <si>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</si>
  <si>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</si>
  <si>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</si>
  <si>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</si>
  <si>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</si>
  <si>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</si>
  <si>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</si>
  <si>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</si>
  <si>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</si>
  <si>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</si>
  <si>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</si>
  <si>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</si>
  <si>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</si>
  <si>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</si>
  <si>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</si>
  <si>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</si>
  <si>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</si>
  <si>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</si>
  <si>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</si>
  <si>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</si>
  <si>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</si>
  <si>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</si>
  <si>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</si>
  <si>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</si>
  <si>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</si>
  <si>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</si>
  <si>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</si>
  <si>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</si>
  <si>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</si>
  <si>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</si>
  <si>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</si>
  <si>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</si>
  <si>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</si>
  <si>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</si>
  <si>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</si>
  <si>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</si>
  <si>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</si>
  <si>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</si>
  <si>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</si>
  <si>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</si>
  <si>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</si>
  <si>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</si>
  <si>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</si>
  <si>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</si>
  <si>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</si>
  <si>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</si>
  <si>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</si>
  <si>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</si>
  <si>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</si>
  <si>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</si>
  <si>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</si>
  <si>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</si>
  <si>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</si>
  <si>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</si>
  <si>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</si>
  <si>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</si>
  <si>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</si>
  <si>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</si>
  <si>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</si>
  <si>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</si>
  <si>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</si>
  <si>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</si>
  <si>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</si>
  <si>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</si>
  <si>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</si>
  <si>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</si>
  <si>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</si>
  <si>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</si>
  <si>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</si>
  <si>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</si>
  <si>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</si>
  <si>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</si>
  <si>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</si>
  <si>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</si>
  <si>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</si>
  <si>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</si>
  <si>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</si>
  <si>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</si>
  <si>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</si>
  <si>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</si>
  <si>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</si>
  <si>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</si>
  <si>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</si>
  <si>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</si>
  <si>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</si>
  <si>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</si>
  <si>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</si>
  <si>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</si>
  <si>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</si>
  <si>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</si>
  <si>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</si>
  <si>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</si>
  <si>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</si>
  <si>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</si>
  <si>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</si>
  <si>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</si>
  <si>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</si>
  <si>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</si>
  <si>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</si>
  <si>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</si>
  <si>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</si>
  <si>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</si>
  <si>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</si>
  <si>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</si>
  <si>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</si>
  <si>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</si>
  <si>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</si>
  <si>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</si>
  <si>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</si>
  <si>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</si>
  <si>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</si>
  <si>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</si>
  <si>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</si>
  <si>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</si>
  <si>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</si>
  <si>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</si>
  <si>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</si>
  <si>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</si>
  <si>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</si>
  <si>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</si>
  <si>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</si>
  <si>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</si>
  <si>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</si>
  <si>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</si>
  <si>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</si>
  <si>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</si>
  <si>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</si>
  <si>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</si>
  <si>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</si>
  <si>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</si>
  <si>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</si>
  <si>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</si>
  <si>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</si>
  <si>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</si>
  <si>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</si>
  <si>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</si>
  <si>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</si>
  <si>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</si>
  <si>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</si>
  <si>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</si>
  <si>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</si>
  <si>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</si>
  <si>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</si>
  <si>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</si>
  <si>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</si>
  <si>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</si>
  <si>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</si>
  <si>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</si>
  <si>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</si>
  <si>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</si>
  <si>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</si>
  <si>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</si>
  <si>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</si>
  <si>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</si>
  <si>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</si>
  <si>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</si>
  <si>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</si>
  <si>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</si>
  <si>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</si>
  <si>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</si>
  <si>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</si>
  <si>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</si>
  <si>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</si>
  <si>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</si>
  <si>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</si>
  <si>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</si>
  <si>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</si>
  <si>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</si>
  <si>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</si>
  <si>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</si>
  <si>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</si>
  <si>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</si>
  <si>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</si>
  <si>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</si>
  <si>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</si>
  <si>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</si>
  <si>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</si>
  <si>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</si>
  <si>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</si>
  <si>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</si>
  <si>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</si>
  <si>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</si>
  <si>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</si>
  <si>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</si>
  <si>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</si>
  <si>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</si>
  <si>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</si>
  <si>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</si>
  <si>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</si>
  <si>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</si>
  <si>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</si>
  <si>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</si>
  <si>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</si>
  <si>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</si>
  <si>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</si>
  <si>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</si>
  <si>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</si>
  <si>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</si>
  <si>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</si>
  <si>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</si>
  <si>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</si>
  <si>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</si>
  <si>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</si>
  <si>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</si>
  <si>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</si>
  <si>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</si>
  <si>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</si>
  <si>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</si>
  <si>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</si>
  <si>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</si>
  <si>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</si>
  <si>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</si>
  <si>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</si>
  <si>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</si>
  <si>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</si>
  <si>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</si>
  <si>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</si>
  <si>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</si>
  <si>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</si>
  <si>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</si>
  <si>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</si>
  <si>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</si>
  <si>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</si>
  <si>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</si>
  <si>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</si>
  <si>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</si>
  <si>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</si>
  <si>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</si>
  <si>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</si>
  <si>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</si>
  <si>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</si>
  <si>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</si>
  <si>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</si>
  <si>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</si>
  <si>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</si>
  <si>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</si>
  <si>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</si>
  <si>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</si>
  <si>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</si>
  <si>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</si>
  <si>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</si>
  <si>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</si>
  <si>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</si>
  <si>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</si>
  <si>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</si>
  <si>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</si>
  <si>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</si>
  <si>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</si>
  <si>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</si>
  <si>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</si>
  <si>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</si>
  <si>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</si>
  <si>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</si>
  <si>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</si>
  <si>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</si>
  <si>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</si>
  <si>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</si>
  <si>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</si>
  <si>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</si>
  <si>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</si>
  <si>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</si>
  <si>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</si>
  <si>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</si>
  <si>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</si>
  <si>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</si>
  <si>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</si>
  <si>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</si>
  <si>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</si>
  <si>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</si>
  <si>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</si>
  <si>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</si>
  <si>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</si>
  <si>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</si>
  <si>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</si>
  <si>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</si>
  <si>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</si>
  <si>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</si>
  <si>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</si>
  <si>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</si>
  <si>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</si>
  <si>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</si>
  <si>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</si>
  <si>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</si>
  <si>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</si>
  <si>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</si>
  <si>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</si>
  <si>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</si>
  <si>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</si>
  <si>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</si>
  <si>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</si>
  <si>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</si>
  <si>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</si>
  <si>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</si>
  <si>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</si>
  <si>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</si>
  <si>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</si>
  <si>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</si>
  <si>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</si>
  <si>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</si>
  <si>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</si>
  <si>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</si>
  <si>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</si>
  <si>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</si>
  <si>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</si>
  <si>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</si>
  <si>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</si>
  <si>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</si>
  <si>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</si>
  <si>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</si>
  <si>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</si>
  <si>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</si>
  <si>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</si>
  <si>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</si>
  <si>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</si>
  <si>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</si>
  <si>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</si>
  <si>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</si>
  <si>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</si>
  <si>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</si>
  <si>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</si>
  <si>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</si>
  <si>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</si>
  <si>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</si>
  <si>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</si>
  <si>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</si>
  <si>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</si>
  <si>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</si>
  <si>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</si>
  <si>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</si>
  <si>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</si>
  <si>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</si>
  <si>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</si>
  <si>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</si>
  <si>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</si>
  <si>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</si>
  <si>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</si>
  <si>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</si>
  <si>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</si>
  <si>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</si>
  <si>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</si>
  <si>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</si>
  <si>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</si>
  <si>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</si>
  <si>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</si>
  <si>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</si>
  <si>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</si>
  <si>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</si>
  <si>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</si>
  <si>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</si>
  <si>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</si>
  <si>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</si>
  <si>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</si>
  <si>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</si>
  <si>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</si>
  <si>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</si>
  <si>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</si>
  <si>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</si>
  <si>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</si>
  <si>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</si>
  <si>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</si>
  <si>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</si>
  <si>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</si>
  <si>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</si>
  <si>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</si>
  <si>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</si>
  <si>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</si>
  <si>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</si>
  <si>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</si>
  <si>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</si>
  <si>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</si>
  <si>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</si>
  <si>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</si>
  <si>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</si>
  <si>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</si>
  <si>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</si>
  <si>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</si>
  <si>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</si>
  <si>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</si>
  <si>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</si>
  <si>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</si>
  <si>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</si>
  <si>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</si>
  <si>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</si>
  <si>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</si>
  <si>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</si>
  <si>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</si>
  <si>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</si>
  <si>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</si>
  <si>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</si>
  <si>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</si>
  <si>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</si>
  <si>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</si>
  <si>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</si>
  <si>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</si>
  <si>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</si>
  <si>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</si>
  <si>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</si>
  <si>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</si>
  <si>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</si>
  <si>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</si>
  <si>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</si>
  <si>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</si>
  <si>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</si>
  <si>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</si>
  <si>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</si>
  <si>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</si>
  <si>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</si>
  <si>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</si>
  <si>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</si>
  <si>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</si>
  <si>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</si>
  <si>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</si>
  <si>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</si>
  <si>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</si>
  <si>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</si>
  <si>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</si>
  <si>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</si>
  <si>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</si>
  <si>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</si>
  <si>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</si>
  <si>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</si>
  <si>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</si>
  <si>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</si>
  <si>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</si>
  <si>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</si>
  <si>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</si>
  <si>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</si>
  <si>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</si>
  <si>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</si>
  <si>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</si>
  <si>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</si>
  <si>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</si>
  <si>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</si>
  <si>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</si>
  <si>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</si>
  <si>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</si>
  <si>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</si>
  <si>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</si>
  <si>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</si>
  <si>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</si>
  <si>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</si>
  <si>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</si>
  <si>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</si>
  <si>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</si>
  <si>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</si>
  <si>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</si>
  <si>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</si>
  <si>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</si>
  <si>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</si>
  <si>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</si>
  <si>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</si>
  <si>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</si>
  <si>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</si>
  <si>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</si>
  <si>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</si>
  <si>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</si>
  <si>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</si>
  <si>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</si>
  <si>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</si>
  <si>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</si>
  <si>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</si>
  <si>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</si>
  <si>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</si>
  <si>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</si>
  <si>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</si>
  <si>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</si>
  <si>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</si>
  <si>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</si>
  <si>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</si>
  <si>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</si>
  <si>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</si>
  <si>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</si>
  <si>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</si>
  <si>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</si>
  <si>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</si>
  <si>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</si>
  <si>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</si>
  <si>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</si>
  <si>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</si>
  <si>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</si>
  <si>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</si>
  <si>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</si>
  <si>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</si>
  <si>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</si>
  <si>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</si>
  <si>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</si>
  <si>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</si>
  <si>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</si>
  <si>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</si>
  <si>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</si>
  <si>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</si>
  <si>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</si>
  <si>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</si>
  <si>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</si>
  <si>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</si>
  <si>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</si>
  <si>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</si>
  <si>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</si>
  <si>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</si>
  <si>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</si>
  <si>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</si>
  <si>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</si>
  <si>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</si>
  <si>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</si>
  <si>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</si>
  <si>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</si>
  <si>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</si>
  <si>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</si>
  <si>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</si>
  <si>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</si>
  <si>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</si>
  <si>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</si>
  <si>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</si>
  <si>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</si>
  <si>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</si>
  <si>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</si>
  <si>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</si>
  <si>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</si>
  <si>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</si>
  <si>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</si>
  <si>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</si>
  <si>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</si>
  <si>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</si>
  <si>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</si>
  <si>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</si>
  <si>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</si>
  <si>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</si>
  <si>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</si>
  <si>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</si>
  <si>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</si>
  <si>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</si>
  <si>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</si>
  <si>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</si>
  <si>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</si>
  <si>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</si>
  <si>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</si>
  <si>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</si>
  <si>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</si>
  <si>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</si>
  <si>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</si>
  <si>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</si>
  <si>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</si>
  <si>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</si>
  <si>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</si>
  <si>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</si>
  <si>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</si>
  <si>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</si>
  <si>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</si>
  <si>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</si>
  <si>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</si>
  <si>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</si>
  <si>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</si>
  <si>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</si>
  <si>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</si>
  <si>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</si>
  <si>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</si>
  <si>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</si>
  <si>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</si>
  <si>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</si>
  <si>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</si>
  <si>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</si>
  <si>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</si>
  <si>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</si>
  <si>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</si>
  <si>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</si>
  <si>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</si>
  <si>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</si>
  <si>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</si>
  <si>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</si>
  <si>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</si>
  <si>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</si>
  <si>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</si>
  <si>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</si>
  <si>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</si>
  <si>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</si>
  <si>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</si>
  <si>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</si>
  <si>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</si>
  <si>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</si>
  <si>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</si>
  <si>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</si>
  <si>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</si>
  <si>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</si>
  <si>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</si>
  <si>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</si>
  <si>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</si>
  <si>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</si>
  <si>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</si>
  <si>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</si>
  <si>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</si>
  <si>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</si>
  <si>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</si>
  <si>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</si>
  <si>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</si>
  <si>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</si>
  <si>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</si>
  <si>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</si>
  <si>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</si>
  <si>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</si>
  <si>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</si>
  <si>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</si>
  <si>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</si>
  <si>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</si>
  <si>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</si>
  <si>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</si>
  <si>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</si>
  <si>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</si>
  <si>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</si>
  <si>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</si>
  <si>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</si>
  <si>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</si>
  <si>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</si>
  <si>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</si>
  <si>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</si>
  <si>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</si>
  <si>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</si>
  <si>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</si>
  <si>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</si>
  <si>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</si>
  <si>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</si>
  <si>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</si>
  <si>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</si>
  <si>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</si>
  <si>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</si>
  <si>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</si>
  <si>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</si>
  <si>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</si>
  <si>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</si>
  <si>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</si>
  <si>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</si>
  <si>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</si>
  <si>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</si>
  <si>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</si>
  <si>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</si>
  <si>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</si>
  <si>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</si>
  <si>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</si>
  <si>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</si>
  <si>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</si>
  <si>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</si>
  <si>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</si>
  <si>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</si>
  <si>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</si>
  <si>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</si>
  <si>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</si>
  <si>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</si>
  <si>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</si>
  <si>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</si>
  <si>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</si>
  <si>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</si>
  <si>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</si>
  <si>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</si>
  <si>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</si>
  <si>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</si>
  <si>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</si>
  <si>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</si>
  <si>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</si>
  <si>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</si>
  <si>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</si>
  <si>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</si>
  <si>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</si>
  <si>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</si>
  <si>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</si>
  <si>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</si>
  <si>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</si>
  <si>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</si>
  <si>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</si>
  <si>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</si>
  <si>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</si>
  <si>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</si>
  <si>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</si>
  <si>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</si>
  <si>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</si>
  <si>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</si>
  <si>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</si>
  <si>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</si>
  <si>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</si>
  <si>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</si>
  <si>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</si>
  <si>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</si>
  <si>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</si>
  <si>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</si>
  <si>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</si>
  <si>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</si>
  <si>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</si>
  <si>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</si>
  <si>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</si>
  <si>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</si>
  <si>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</si>
  <si>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</si>
  <si>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</si>
  <si>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</si>
  <si>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</si>
  <si>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</si>
  <si>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</si>
  <si>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</si>
  <si>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</si>
  <si>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</si>
  <si>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</si>
  <si>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</si>
  <si>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</si>
  <si>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</si>
  <si>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</si>
  <si>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</si>
  <si>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</si>
  <si>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</si>
  <si>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</si>
  <si>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</si>
  <si>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</si>
  <si>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</si>
  <si>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</si>
  <si>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</si>
  <si>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</si>
  <si>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</si>
  <si>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</si>
  <si>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</si>
  <si>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</si>
  <si>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</si>
  <si>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</si>
  <si>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</si>
  <si>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</si>
  <si>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</si>
  <si>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</si>
  <si>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</si>
  <si>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</si>
  <si>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</si>
  <si>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</si>
  <si>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</si>
  <si>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</si>
  <si>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</si>
  <si>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</si>
  <si>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</si>
  <si>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</si>
  <si>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</si>
  <si>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</si>
  <si>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</si>
  <si>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</si>
  <si>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</si>
  <si>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</si>
  <si>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</si>
  <si>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</si>
  <si>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</si>
  <si>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</si>
  <si>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</si>
  <si>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</si>
  <si>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</si>
  <si>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</si>
  <si>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</si>
  <si>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</si>
  <si>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</si>
  <si>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</si>
  <si>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</si>
  <si>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</si>
  <si>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</si>
  <si>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</si>
  <si>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</si>
  <si>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</si>
  <si>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</si>
  <si>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</si>
  <si>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</si>
  <si>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</si>
  <si>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</si>
  <si>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</si>
  <si>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</si>
  <si>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</si>
  <si>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</si>
  <si>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</si>
  <si>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</si>
  <si>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</si>
  <si>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</si>
  <si>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</si>
  <si>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</si>
  <si>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</si>
  <si>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</si>
  <si>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</si>
  <si>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</si>
  <si>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</si>
  <si>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</si>
  <si>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</si>
  <si>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</si>
  <si>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</si>
  <si>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</si>
  <si>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</si>
  <si>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</si>
  <si>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</si>
  <si>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</si>
  <si>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</si>
  <si>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</si>
  <si>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</si>
  <si>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</si>
  <si>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</si>
  <si>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</si>
  <si>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</si>
  <si>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</si>
  <si>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</si>
  <si>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</si>
  <si>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</si>
  <si>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</si>
  <si>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</si>
  <si>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</si>
  <si>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</si>
  <si>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</si>
  <si>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</si>
  <si>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</si>
  <si>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</si>
  <si>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</si>
  <si>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</si>
  <si>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</si>
  <si>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</si>
  <si>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</si>
  <si>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</si>
  <si>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</si>
  <si>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</si>
  <si>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</si>
  <si>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</si>
  <si>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</si>
  <si>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</si>
  <si>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</si>
  <si>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</si>
  <si>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</si>
  <si>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</si>
  <si>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</si>
  <si>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</si>
  <si>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</si>
  <si>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</si>
  <si>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</si>
  <si>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</si>
  <si>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</si>
  <si>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</si>
  <si>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</si>
  <si>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</si>
  <si>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</si>
  <si>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</si>
  <si>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</si>
  <si>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</si>
  <si>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</si>
  <si>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</si>
  <si>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</si>
  <si>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</si>
  <si>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</si>
  <si>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</si>
  <si>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</si>
  <si>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</si>
  <si>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</si>
  <si>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</si>
  <si>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</si>
  <si>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</si>
  <si>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</si>
  <si>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</si>
  <si>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</si>
  <si>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</si>
  <si>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</si>
  <si>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</si>
  <si>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</si>
  <si>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</si>
  <si>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</si>
  <si>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</si>
  <si>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</si>
  <si>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</si>
  <si>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</si>
  <si>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</si>
  <si>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</si>
  <si>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</si>
  <si>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</si>
  <si>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</si>
  <si>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</si>
  <si>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</si>
  <si>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</si>
  <si>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</si>
  <si>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</si>
  <si>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</si>
  <si>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</si>
  <si>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 Sceco black out on HAJJ area , Teams secured HUb sites by PG and checking Remaining sites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</si>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</sst>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G6" sqref="G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336.69721226851834</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45999.645638194444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45999.645638194444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45999.645638194444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45999.645638194444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45999.645638194444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45999.645638194444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45999.645638194444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45999.645638194444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45999.645638194444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45999.645638194444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45999.645638194444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45999.645638194444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45999.645638194444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45999.645638194444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45999.645638194444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45999.645638194444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45999.645638194444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45999.645638194444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45999.645638194444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45999.645638194444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45999.645638194444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45999.645638194444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45999.645638194444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45999.645638194444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45999.645638194444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45999.645638194444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45999.645638194444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45999.645638194444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45999.645638194444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45999.645638194444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45999.645638194444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45999.645638194444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45999.645638194444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45999.645638194444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45999.645638194444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45999.645638194444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45999.645638194444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45999.645638194444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45999.645638194444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45999.645638194444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45999.645638194444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45999.645638194444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45999.645638194444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45999.645638194444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45999.645638194444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45999.645638194444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45999.645638194444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45999.645638194444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45999.645638194444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45999.645638194444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45999.645638194444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45999.645638194444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45999.645638194444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45999.645638194444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45999.645638194444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45999.645638194444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45999.645638194444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45999.645638194444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45999.645638194444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45999.645638194444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45999.645638194444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45999.645638194444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45999.645638194444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45999.645638194444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45999.645638194444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45999.645638194444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45999.645638194444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45999.645638194444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45999.645638194444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45999.645638194444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45999.645638194444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45999.645638194444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45999.645638194444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45999.645638194444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45999.645638194444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45999.645638194444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45999.645638194444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45999.645638194444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45999.645638194444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45999.645638194444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45999.645638194444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45999.645638194444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45999.645638194444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45999.645638194444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45999.645638194444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45999.645638194444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45999.645638194444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45999.645638194444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45999.645638194444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45999.645638194444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45999.645638194444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45999.645638194444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45999.645638194444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45999.645638194444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45999.645638194444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45999.645638194444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45999.645638194444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45999.645638194444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45999.645638194444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45999.645638194444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45999.645638194444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45999.645638194444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45999.645638194444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45999.645638194444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45999.645638194444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45999.645638194444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45999.645638194444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45999.645638194444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45999.645638194444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45999.645638194444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45999.645638194444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45999.645638194444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45999.645638194444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45999.645638194444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45999.645638194444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45999.645638194444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45999.645638194444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45999.645638194444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45999.645638194444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45999.645638194444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45999.645638194444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45999.645638194444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45999.645638194444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45999.645638194444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45999.645638194444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45999.645638194444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45999.645638194444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45999.645638194444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45999.645638194444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45999.645638194444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45999.645638194444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45999.645638194444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45999.645638194444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45999.645638194444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45999.645638194444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45999.645638194444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45999.645638194444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45999.645638194444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45999.645638194444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45999.645638194444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45999.645638194444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45999.645638194444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45999.645638194444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45999.645638194444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45999.645638194444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45999.645638194444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45999.645638194444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45999.645638194444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45999.645638194444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45999.645638194444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45999.645638194444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45999.645638194444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45999.645638194444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45999.645638194444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45999.645638194444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45999.645638194444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45999.645638194444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45999.645638194444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45999.645638194444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45999.645638194444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45999.645638194444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45999.645638194444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45999.645638194444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45999.645638194444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45999.645638194444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45999.645638194444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45999.645638194444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45999.645638194444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45999.645638194444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45999.645638194444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45999.645638194444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45999.645638194444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45999.645638194444</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174.64580023148301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15.258219212963013</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2.2902562500021304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45999.645638194444</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45999.645638194444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45999.645638194444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45999.645638194444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45999.645638194444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45999.645638194444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45999.645638194444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45999.645638194444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45999.645638194444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45999.645638194444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45999.645638194444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45999.645638194444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45999.645638194444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45999.645638194444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45999.645638194444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45999.645638194444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45999.645638194444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45999.645638194444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45999.645638194444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45999.645638194444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45999.645638194444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45999.645638194444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45999.645638194444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45999.645638194444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45999.645638194444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45999.645638194444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45999.645638194444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45999.645638194444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45999.645638194444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45999.645638194444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45999.645638194444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45999.645638194444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45999.645638194444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45999.645638194444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45999.645638194444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45999.645638194444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45999.645638194444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45999.645638194444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45999.645638194444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45999.645638194444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45999.645638194444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45999.645638194444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45999.645638194444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45999.645638194444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45999.645638194444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45999.645638194444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45999.645638194444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45999.645638194444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45999.645638194444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45999.645638194444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45999.645638194444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45999.645638194444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45999.645638194444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45999.645638194444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45999.645638194444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45999.645638194444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45999.645638194444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45999.645638194444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45999.645638194444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45999.645638194444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45999.645638194444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45999.645638194444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45999.645638194444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45999.645638194444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45999.645638194444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45999.645638194444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45999.645638194444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45999.645638194444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45999.645638194444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45999.645638194444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45999.645638194444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45999.645638194444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45999.645638194444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45999.645638194444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45999.645638194444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45999.645638194444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45999.645638194444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45999.645638194444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45999.645638194444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45999.645638194444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45999.645638194444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45999.645638194444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45999.645638194444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45999.645638194444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45999.645638194444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45999.645638194444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45999.645638194444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45999.645638194444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45999.645638194444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45999.645638194444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45999.645638194444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45999.645638194444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45999.645638194444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45999.645638194444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45999.645638194444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45999.645638194444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45999.645638194444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45999.645638194444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45999.645638194444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45999.645638194444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45999.645638194444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45999.645638194444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45999.645638194444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45999.645638194444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45999.645638194444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45999.645638194444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45999.645638194444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45999.645638194444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45999.645638194444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45999.645638194444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45999.645638194444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45999.645638194444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45999.645638194444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45999.645638194444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45999.645638194444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45999.645638194444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45999.645638194444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45999.645638194444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45999.645638194444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45999.645638194444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45999.645638194444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45999.645638194444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45999.645638194444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45999.645638194444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45999.645638194444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45999.645638194444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45999.645638194444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45999.645638194444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45999.645638194444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45999.645638194444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45999.645638194444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45999.645638194444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45999.645638194444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45999.645638194444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45999.645638194444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45999.645638194444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45999.645638194444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45999.645638194444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45999.645638194444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45999.645638194444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45999.645638194444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45999.645638194444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45999.645638194444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45999.645638194444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45999.645638194444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45999.645638194444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45999.645638194444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45999.645638194444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45999.645638194444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45999.645638194444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45999.645638194444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45999.645638194444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45999.645638194444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45999.645638194444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45999.645638194444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45999.645638194444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45999.645638194444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45999.645638194444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45999.645638194444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45999.645638194444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45999.645638194444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45999.645638194444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45999.645638194444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45999.645638194444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45999.645638194444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45999.645638194444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45999.645638194444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45999.645638194444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45999.645638194444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45999.645638194444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45999.645638194444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45999.645638194444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45999.645638194444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45999.645638194444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45999.645638194444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45999.645638194444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45999.645638194444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45999.645638194444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45999.645638194444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45999.645638194444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45999.645638194444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45999.645638194444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45999.645638194444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45999.645638194444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45999.645638194444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45999.645638194444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45999.645638194444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45999.645638194444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45999.645638194444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45999.645638194444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45999.645638194444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45999.645638194444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45999.645638194444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45999.645638194444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45999.645638194444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45999.645638194444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45999.645638194444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45999.645638194444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45999.645638194444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45999.645638194444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45999.645638194444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45999.645638194444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45999.645638194444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45999.645638194444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45999.645638194444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45999.645638194444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45999.645638194444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45999.645638194444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45999.645638194444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45999.645638194444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45999.645638194444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45999.645638194444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45999.645638194444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45999.645638194444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45999.645638194444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45999.645638194444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45999.645638194444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45999.645638194444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45999.645638194444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45999.645638194444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45999.645638194444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45999.645638194444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45999.645638194444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45999.645638194444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45999.645638194444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45999.645638194444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45999.645638194444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45999.645638194444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45999.645638194444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45999.645638194444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45999.645638194444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45999.645638194444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45999.645638194444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45999.645638194444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45999.645638194444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45999.645638194444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45999.645638194444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45999.645638194444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45999.645638194444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45999.645638194444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45999.645638194444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45999.645638194444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45999.645638194444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45999.645638194444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45999.645638194444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45999.645638194444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45999.645638194444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45999.645638194444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45999.645638194444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45999.645638194444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45999.645638194444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45999.645638194444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45999.645638194444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45999.645638194444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45999.645638194444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45999.645638194444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45999.645638194444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45999.645638194444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45999.645638194444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45999.645638194444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45999.645638194444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45999.645638194444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45999.645638194444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45999.645638194444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45999.645638194444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45999.645638194444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45999.645638194444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45999.645638194444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45999.645638194444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45999.645638194444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45999.645638194444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45999.645638194444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45999.645638194444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45999.645638194444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45999.645638194444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45999.645638194444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45999.645638194444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45999.645638194444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45999.645638194444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45999.645638194444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45999.645638194444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45999.645638194444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45999.645638194444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45999.645638194444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45999.645638194444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45999.645638194444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45999.645638194444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45999.645638194444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45999.645638194444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45999.645638194444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45999.645638194444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45999.645638194444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45999.645638194444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45999.645638194444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45999.645638194444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45999.645638194444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45999.645638194444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45999.645638194444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45999.645638194444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45999.645638194444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45999.645638194444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45999.645638194444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45999.645638194444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45999.645638194444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45999.645638194444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45999.645638194444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45999.645638194444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45999.645638194444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45999.645638194444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45999.645638194444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45999.645638194444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45999.645638194444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45999.645638194444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45999.645638194444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45999.645638194444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45999.645638194444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45999.645638194444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45999.645638194444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45999.645638194444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45999.645638194444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45999.645638194444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45999.645638194444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45999.645638194444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45999.645638194444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45999.645638194444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45999.645638194444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45999.645638194444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45999.645638194444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45999.645638194444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45999.645638194444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45999.645638194444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45999.645638194444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45999.645638194444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45999.645638194444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45999.645638194444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45999.645638194444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45999.645638194444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45999.645638194444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45999.645638194444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45999.645638194444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45999.645638194444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45999.645638194444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45999.645638194444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45999.645638194444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45999.645638194444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45999.645638194444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45999.645638194444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45999.645638194444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45999.645638194444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45999.645638194444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45999.645638194444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45999.645638194444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45999.645638194444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45999.645638194444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45999.645638194444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45999.645638194444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45999.645638194444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45999.645638194444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45999.645638194444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45999.645638194444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45999.645638194444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45999.645638194444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45999.645638194444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45999.645638194444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45999.645638194444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45999.645638194444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45999.645638194444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45999.645638194444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45999.645638194444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45999.645638194444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45999.645638194444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45999.645638194444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45999.645638194444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45999.645638194444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45999.645638194444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45999.645638194444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45999.645638194444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45999.645638194444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45999.645638194444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45999.645638194444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45999.645638194444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45999.645638194444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45999.645638194444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45999.645638194444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45999.645638194444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45999.645638194444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45999.645638194444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45999.645638194444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45999.645638194444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45999.645638194444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45999.645638194444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45999.645638194444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45999.645638194444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45999.645638194444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45999.645638194444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45999.645638194444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45999.645638194444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45999.645638194444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45999.645638194444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45999.645638194444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45999.645638194444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45999.645638194444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45999.645638194444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45999.645638194444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45999.645638194444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45999.645638194444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45999.645638194444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45999.645638194444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45999.645638194444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45999.645638194444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45999.645638194444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45999.645638194444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45999.645638194444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45999.645638194444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45999.645638194444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45999.645638194444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45999.645638194444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45999.645638194444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45999.645638194444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45999.645638194444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45999.645638194444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45999.645638194444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45999.645638194444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45999.645638194444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45999.645638194444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45999.645638194444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45999.645638194444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45999.645638194444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45999.645638194444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45999.645638194444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45999.645638194444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45999.645638194444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45999.645638194444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45999.645638194444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45999.645638194444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45999.645638194444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45999.645638194444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45999.645638194444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45999.645638194444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45999.645638194444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45999.645638194444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45999.645638194444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45999.645638194444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45999.645638194444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45999.645638194444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45999.645638194444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45999.645638194444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45999.645638194444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45999.645638194444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45999.645638194444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45999.645638194444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45999.645638194444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45999.645638194444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45999.645638194444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45999.645638194444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45999.645638194444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45999.645638194444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45999.645638194444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45999.645638194444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45999.645638194444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45999.645638194444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45999.645638194444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45999.645638194444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45999.645638194444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45999.645638194444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45999.645638194444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45999.645638194444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45999.645638194444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45999.645638194444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45999.645638194444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45999.645638194444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45999.645638194444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45999.645638194444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45999.645638194444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45999.645638194444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45999.645638194444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45999.645638194444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45999.645638194444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45999.645638194444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45999.645638194444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45999.645638194444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45999.645638194444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45999.645638194444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45999.645638194444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45999.645638194444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45999.645638194444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45999.645638194444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45999.645638194444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45999.645638194444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45999.645638194444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45999.645638194444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45999.645638194444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45999.645638194444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45999.645638194444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45999.645638194444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45999.645638194444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45999.645638194444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45999.645638194444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45999.645638194444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45999.645638194444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45999.645638194444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45999.645638194444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45999.645638194444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45999.645638194444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45999.645638194444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45999.645638194444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45999.645638194444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45999.645638194444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45999.645638194444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45999.645638194444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45999.645638194444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45999.645638194444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45999.645638194444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45999.645638194444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45999.645638194444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45999.645638194444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45999.645638194444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45999.645638194444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45999.645638194444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45999.645638194444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45999.645638194444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45999.645638194444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45999.645638194444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45999.645638194444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45999.645638194444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45999.645638194444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45999.645638194444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45999.645638194444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45999.645638194444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45999.645638194444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45999.645638194444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45999.645638194444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45999.645638194444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45999.645638194444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45999.645638194444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45999.645638194444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45999.645638194444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45999.645638194444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45999.645638194444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45999.645638194444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45999.645638194444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45999.645638194444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45999.645638194444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45999.645638194444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45999.645638194444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45999.645638194444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45999.645638194444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45999.645638194444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45999.645638194444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45999.645638194444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45999.645638194444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45999.645638194444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45999.645638194444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45999.645638194444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45999.645638194444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45999.645638194444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45999.645638194444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45999.645638194444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45999.645638194444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45999.645638194444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45999.645638194444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45999.645638194444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45999.645638194444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45999.645638194444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45999.645638194444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45999.645638194444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45999.645638194444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45999.645638194444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45999.645638194444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45999.645638194444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45999.645638194444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45999.645638194444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45999.645638194444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45999.645638194444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45999.645638194444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45999.645638194444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45999.645638194444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45999.645638194444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45999.645638194444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45999.645638194444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45999.645638194444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45999.645638194444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45999.645638194444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45999.645638194444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45999.645638194444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45999.645638194444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45999.645638194444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45999.645638194444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45999.645638194444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45999.645638194444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45999.645638194444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45999.645638194444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45999.645638194444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45999.645638194444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45999.645638194444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45999.645638194444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45999.645638194444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45999.645638194444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45999.645638194444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45999.645638194444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45999.645638194444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45999.645638194444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45999.645638194444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45999.645638194444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45999.645638194444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45999.645638194444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45999.645638194444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45999.645638194444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45999.645638194444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45999.645638194444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45999.645638194444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45999.645638194444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45999.645638194444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45999.645638194444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45999.645638194444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45999.645638194444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45999.645638194444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45999.645638194444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45999.645638194444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45999.645638194444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45999.645638194444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45999.645638194444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45999.645638194444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45999.645638194444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45999.645638194444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45999.645638194444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45999.645638194444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45999.645638194444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45999.645638194444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45999.645638194444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45999.645638194444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45999.645638194444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45999.645638194444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45999.645638194444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45999.645638194444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45999.645638194444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45999.645638194444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45999.645638194444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45999.645638194444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45999.645638194444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45999.645638194444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45999.645638194444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45999.645638194444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45999.645638194444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45999.645638194444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45999.645638194444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45999.645638194444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45999.645638194444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45999.645638194444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45999.645638194444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45999.645638194444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45999.645638194444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45999.645638194444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45999.645638194444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45999.645638194444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45999.645638194444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45999.645638194444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45999.645638194444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45999.645638194444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45999.645638194444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45999.645638194444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45999.645638194444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45999.645638194444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45999.645638194444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45999.645638194444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45999.645638194444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45999.645638194444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45999.645638194444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45999.645638194444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45999.645638194444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45999.645638194444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45999.645638194444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45999.645638194444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45999.645638194444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45999.645638194444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45999.645638194444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45999.645638194444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45999.645638194444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45999.645638194444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45999.645638194444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45999.645638194444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45999.645638194444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45999.645638194444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45999.645638194444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45999.645638194444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45999.645638194444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45999.645638194444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45999.645638194444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45999.645638194444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45999.645638194444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45999.645638194444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45999.645638194444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45999.645638194444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45999.645638194444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45999.645638194444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45999.645638194444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45999.645638194444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45999.645638194444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45999.645638194444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45999.645638194444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45999.645638194444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45999.645638194444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45999.645638194444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45999.645638194444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45999.645638194444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45999.645638194444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45999.645638194444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45999.645638194444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45999.645638194444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45999.645638194444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45999.645638194444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45999.645638194444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45999.645638194444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45999.645638194444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45999.645638194444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45999.645638194444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45999.645638194444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45999.645638194444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45999.645638194444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45999.645638194444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45999.645638194444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45999.645638194444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45999.645638194444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45999.645638194444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45999.645638194444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45999.645638194444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45999.645638194444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45999.645638194444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45999.645638194444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45999.645638194444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45999.645638194444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45999.645638194444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45999.645638194444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45999.645638194444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45999.645638194444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45999.645638194444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45999.645638194444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45999.645638194444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45999.645638194444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45999.645638194444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45999.645638194444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45999.645638194444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45999.645638194444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45999.645638194444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45999.645638194444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45999.645638194444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45999.645638194444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45999.645638194444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45999.645638194444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45999.645638194444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45999.645638194444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45999.645638194444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45999.645638194444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45999.645638194444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45999.645638194444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45999.645638194444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45999.645638194444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45999.645638194444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45999.645638194444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45999.645638194444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45999.645638194444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45999.645638194444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45999.645638194444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45999.645638194444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45999.645638194444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45999.645638194444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45999.645638194444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45999.645638194444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45999.645638194444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45999.645638194444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45999.645638194444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45999.645638194444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45999.645638194444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45999.645638194444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45999.645638194444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45999.645638194444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45999.645638194444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45999.645638194444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45999.645638194444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45999.645638194444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45999.645638194444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45999.645638194444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45999.645638194444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45999.645638194444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45999.645638194444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45999.645638194444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45999.645638194444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45999.645638194444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45999.645638194444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45999.645638194444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45999.645638194444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45999.645638194444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45999.645638194444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45999.645638194444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45999.645638194444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45999.645638194444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45999.645638194444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45999.645638194444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45999.645638194444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45999.645638194444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45999.645638194444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45999.645638194444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45999.645638194444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45999.645638194444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45999.645638194444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45999.645638194444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45999.645638194444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45999.645638194444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45999.645638194444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45999.645638194444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45999.645638194444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45999.645638194444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45999.645638194444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45999.645638194444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45999.645638194444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45999.645638194444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45999.645638194444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45999.645638194444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45999.645638194444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45999.645638194444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45999.645638194444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45999.645638194444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45999.645638194444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45999.645638194444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45999.645638194444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45999.645638194444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45999.645638194444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45999.645638194444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45999.645638194444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45999.645638194444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45999.645638194444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45999.645638194444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45999.645638194444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45999.645638194444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45999.645638194444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45999.645638194444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45999.645638194444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45999.645638194444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45999.645638194444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45999.645638194444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45999.645638194444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45999.645638194444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45999.645638194444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45999.645638194444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45999.645638194444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45999.645638194444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45999.645638194444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45999.645638194444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45999.645638194444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45999.645638194444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45999.645638194444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45999.645638194444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45999.645638194444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45999.645638194444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45999.645638194444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45999.645638194444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45999.645638194444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45999.645638194444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45999.645638194444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45999.645638194444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45999.645638194444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45999.645638194444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45999.645638194444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45999.645638194444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45999.645638194444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45999.645638194444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45999.645638194444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45999.645638194444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45999.645638194444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45999.645638194444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45999.645638194444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45999.645638194444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45999.645638194444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45999.645638194444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45999.645638194444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45999.645638194444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45999.645638194444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45999.645638194444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45999.645638194444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45999.645638194444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45999.645638194444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45999.645638194444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45999.645638194444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45999.645638194444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45999.645638194444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45999.645638194444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45999.645638194444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45999.645638194444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45999.645638194444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45999.645638194444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45999.645638194444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45999.645638194444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45999.645638194444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45999.645638194444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45999.645638194444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45999.645638194444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45999.645638194444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45999.645638194444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45999.645638194444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45999.645638194444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45999.645638194444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45999.645638194444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45999.645638194444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45999.645638194444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45999.645638194444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45999.645638194444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45999.645638194444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45999.645638194444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45999.645638194444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45999.645638194444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45999.645638194444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45999.645638194444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45999.645638194444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45999.645638194444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45999.645638194444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45999.645638194444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45999.645638194444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45999.645638194444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45999.645638194444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45999.645638194444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45999.645638194444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45999.645638194444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45999.645638194444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45999.645638194444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45999.645638194444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45999.645638194444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45999.645638194444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45999.645638194444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45999.645638194444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45999.645638194444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45999.645638194444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45999.645638194444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45999.645638194444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45999.645638194444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45999.645638194444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45999.645638194444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45999.645638194444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45999.645638194444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45999.645638194444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45999.645638194444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45999.645638194444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45999.645638194444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45999.645638194444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45999.645638194444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45999.645638194444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45999.645638194444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45999.645638194444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45999.645638194444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45999.645638194444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45999.645638194444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45999.645638194444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45999.645638194444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45999.645638194444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45999.645638194444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45999.645638194444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45999.645638194444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45999.645638194444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45999.645638194444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45999.645638194444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45999.645638194444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45999.645638194444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45999.645638194444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45999.645638194444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45999.645638194444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45999.645638194444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45999.645638194444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45999.645638194444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45999.645638194444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45999.645638194444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45999.645638194444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45999.645638194444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45999.645638194444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45999.645638194444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45999.645638194444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45999.645638194444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45999.645638194444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45999.645638194444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45999.645638194444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45999.645638194444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45999.645638194444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45999.645638194444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45999.645638194444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45999.645638194444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45999.645638194444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45999.645638194444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45999.645638194444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45999.645638194444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45999.645638194444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45999.645638194444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45999.645638194444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45999.645638194444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45999.645638194444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45999.645638194444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45999.645638194444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45999.645638194444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45999.645638194444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45999.645638194444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45999.645638194444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45999.645638194444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45999.645638194444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45999.645638194444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45999.645638194444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45999.645638194444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45999.645638194444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45999.645638194444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45999.645638194444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45999.645638194444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45999.645638194444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45999.645638194444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45999.645638194444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45999.645638194444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45999.645638194444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45999.645638194444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45999.645638194444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45999.645638194444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45999.645638194444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45999.645638194444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45999.645638194444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45999.645638194444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45999.645638194444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45999.645638194444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45999.645638194444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45999.645638194444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45999.645638194444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45999.645638194444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45999.645638194444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45999.645638194444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45999.645638194444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45999.645638194444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45999.645638194444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45999.645638194444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45999.645638194444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45999.645638194444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45999.645638194444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45999.645638194444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45999.645638194444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45999.645638194444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45999.645638194444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45999.645638194444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45999.645638194444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45999.645638194444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45999.645638194444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45999.645638194444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45999.645638194444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45999.645638194444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45999.645638194444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45999.645638194444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45999.645638194444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45999.645638194444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45999.645638194444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45999.645638194444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45999.645638194444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45999.645638194444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45999.645638194444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45999.645638194444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45999.645638194444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45999.645638194444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45999.645638194444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45999.645638194444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45999.645638194444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45999.645638194444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45999.645638194444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45999.645638194444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45999.645638194444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45999.645638194444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45999.645638194444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45999.645638194444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45999.645638194444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45999.645638194444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45999.645638194444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45999.645638194444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45999.645638194444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45999.645638194444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45999.645638194444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45999.645638194444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45999.645638194444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45999.645638194444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45999.645638194444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45999.645638194444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45999.645638194444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45999.645638194444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45999.645638194444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45999.645638194444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45999.645638194444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45999.645638194444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45999.645638194444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45999.645638194444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45999.645638194444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45999.645638194444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45999.645638194444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45999.645638194444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45999.645638194444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45999.645638194444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45999.645638194444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45999.645638194444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45999.645638194444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45999.645638194444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45999.645638194444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45999.645638194444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45999.645638194444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45999.645638194444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45999.645638194444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45999.645638194444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45999.645638194444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45999.645638194444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45999.645638194444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45999.645638194444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45999.645638194444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45999.645638194444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45999.645638194444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45999.645638194444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45999.645638194444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45999.645638194444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45999.645638194444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45999.645638194444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45999.645638194444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45999.645638194444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45999.645638194444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45999.645638194444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45999.645638194444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45999.645638194444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45999.645638194444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45999.645638194444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45999.645638194444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45999.645638194444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45999.645638194444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45999.645638194444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45999.645638194444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45999.645638194444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45999.645638194444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45999.645638194444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45999.645638194444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45999.645638194444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45999.645638194444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45999.645638194444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45999.645638194444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45999.645638194444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45999.645638194444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45999.645638194444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45999.645638194444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45999.645638194444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45999.645638194444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296.16492060184828</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21" ca="1" si="0">IFERROR(NOW()-F3,"")</f>
        <v>0.85149467592418659</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45999.645638194444</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0.34680717592709698</v>
      </c>
      <c r="H5" s="91">
        <v>45999.292974537035</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5</v>
      </c>
      <c r="D6" s="87" t="s">
        <v>31312</v>
      </c>
      <c r="E6" s="90" t="s">
        <v>39106</v>
      </c>
      <c r="F6" s="91">
        <v>45999.601956018516</v>
      </c>
      <c r="G6" s="92">
        <f t="shared" ca="1" si="0"/>
        <v>4.3682175928552169E-2</v>
      </c>
      <c r="H6" s="91">
        <v>45999.592314814814</v>
      </c>
      <c r="I6" s="107" t="str">
        <f>IFERROR(VLOOKUP(D6,DB!A:F,6,0),"")</f>
        <v>SCECO</v>
      </c>
      <c r="J6" s="107" t="str">
        <f>IFERROR(VLOOKUP(D6,DB!A:G,7,0),"")</f>
        <v>Good</v>
      </c>
      <c r="K6" s="93" t="s">
        <v>39133</v>
      </c>
      <c r="L6" s="87" t="str">
        <f>IFERROR(VLOOKUP(D6,DB!A:I,9,0),"")</f>
        <v>Latis</v>
      </c>
    </row>
    <row r="7" spans="1:16" ht="15" customHeight="1">
      <c r="A7" s="107" t="s">
        <v>39134</v>
      </c>
      <c r="B7" s="107" t="str">
        <f>IFERROR(VLOOKUP(D7,DB!A:K,11,0),"")</f>
        <v>R4</v>
      </c>
      <c r="C7" s="89">
        <v>1</v>
      </c>
      <c r="D7" s="87" t="s">
        <v>37239</v>
      </c>
      <c r="E7" s="90" t="s">
        <v>39111</v>
      </c>
      <c r="F7" s="91">
        <v>45999.603171296294</v>
      </c>
      <c r="G7" s="92">
        <f t="shared" ca="1" si="0"/>
        <v>4.2466898150451016E-2</v>
      </c>
      <c r="H7" s="91">
        <v>45999.591099537036</v>
      </c>
      <c r="I7" s="107" t="str">
        <f>IFERROR(VLOOKUP(D7,DB!A:F,6,0),"")</f>
        <v>Generator-SG</v>
      </c>
      <c r="J7" s="107" t="str">
        <f>IFERROR(VLOOKUP(D7,DB!A:G,7,0),"")</f>
        <v>Dead</v>
      </c>
      <c r="K7" s="93" t="s">
        <v>39135</v>
      </c>
      <c r="L7" s="87" t="str">
        <f>IFERROR(VLOOKUP(D7,DB!A:I,9,0),"")</f>
        <v>Latis</v>
      </c>
    </row>
    <row r="8" spans="1:16" ht="15" customHeight="1">
      <c r="A8" s="107"/>
      <c r="B8" s="107" t="str">
        <f>IFERROR(VLOOKUP(D8,DB!A:K,11,0),"")</f>
        <v/>
      </c>
      <c r="C8" s="89"/>
      <c r="D8" s="87"/>
      <c r="E8" s="90"/>
      <c r="F8" s="91"/>
      <c r="G8" s="92">
        <f t="shared" ca="1" si="0"/>
        <v>45999.645638194444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45999.645638194444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45999.645638194444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45999.645638194444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45999.645638194444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45999.645638194444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45999.645638194444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45999.645638194444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45999.645638194444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45999.645638194444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45999.645638194444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45999.645638194444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45999.645638194444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45999.645638194444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45999.645638194444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45999.645638194444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45999.645638194444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45999.645638194444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45999.645638194444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45999.645638194444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45999.645638194444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45999.645638194444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45999.645638194444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45999.645638194444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45999.645638194444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45999.645638194444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45999.645638194444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45999.645638194444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45999.645638194444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45999.645638194444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45999.645638194444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45999.645638194444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45999.645638194444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45999.645638194444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45999.645638194444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45999.645638194444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45999.645638194444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45999.645638194444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45999.645638194444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45999.645638194444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45999.645638194444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45999.645638194444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45999.645638194444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45999.645638194444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45999.645638194444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45999.645638194444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45999.645638194444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45999.645638194444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45999.645638194444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45999.645638194444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45999.645638194444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45999.645638194444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45999.645638194444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45999.645638194444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45999.645638194444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45999.645638194444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45999.645638194444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45999.645638194444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45999.645638194444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45999.645638194444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45999.645638194444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45999.645638194444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45999.645638194444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45999.645638194444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45999.645638194444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45999.645638194444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45999.645638194444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45999.645638194444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45999.645638194444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45999.645638194444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45999.645638194444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45999.645638194444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45999.645638194444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45999.645638194444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45999.645638194444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45999.645638194444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45999.645638194444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45999.645638194444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45999.645638194444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45999.645638194444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45999.645638194444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45999.645638194444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45999.645638194444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45999.645638194444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45999.645638194444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45999.645638194444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45999.645638194444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45999.645638194444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45999.645638194444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45999.645638194444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45999.645638194444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45999.645638194444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45999.645638194444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45999.645638194444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45999.645638194444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45999.645638194444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45999.645638194444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45999.645638194444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45999.645638194444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45999.645638194444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45999.645638194444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45999.645638194444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45999.645638194444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45999.645638194444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45999.645638194444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45999.645638194444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45999.645638194444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45999.645638194444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45999.645638194444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45999.645638194444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45999.645638194444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45999.645638194444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45999.645638194444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45999.645638194444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45999.645638194444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45999.645638194444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45999.645638194444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45999.645638194444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45999.645638194444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45999.645638194444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45999.645638194444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45999.645638194444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45999.645638194444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45999.645638194444</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107.81357800925616</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73.456760879627836</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50.984527083332068</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18.272339583330904</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2.5381497685157228</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2</v>
      </c>
      <c r="D7" s="37" t="s">
        <v>32904</v>
      </c>
      <c r="E7" s="37" t="s">
        <v>39106</v>
      </c>
      <c r="F7" s="38">
        <v>45999.394085648149</v>
      </c>
      <c r="G7" s="131">
        <f ca="1">IFERROR(NOW()-F7,"")</f>
        <v>0.25155254629498813</v>
      </c>
      <c r="H7" s="38">
        <v>45999.384479166663</v>
      </c>
      <c r="I7" s="37" t="str">
        <f>IFERROR(VLOOKUP(D7,DB!A:F,6,0),"")</f>
        <v>SCECO</v>
      </c>
      <c r="J7" s="37" t="str">
        <f>IFERROR(VLOOKUP(D7,DB!A:G,7,0),"")</f>
        <v>Dead</v>
      </c>
      <c r="K7" s="37" t="s">
        <v>39147</v>
      </c>
      <c r="L7" s="37" t="str">
        <f>IFERROR(VLOOKUP(D7,DB!A:I,9,0),"")</f>
        <v>Latis</v>
      </c>
    </row>
    <row r="8" spans="1:13">
      <c r="A8" s="37" t="s">
        <v>39148</v>
      </c>
      <c r="B8" s="37" t="str">
        <f>IFERROR(VLOOKUP(D8,DB!A:K,11,0),"")</f>
        <v>R5</v>
      </c>
      <c r="C8" s="37">
        <v>1</v>
      </c>
      <c r="D8" s="37" t="s">
        <v>38480</v>
      </c>
      <c r="E8" s="37" t="s">
        <v>39111</v>
      </c>
      <c r="F8" s="38"/>
      <c r="G8" s="131">
        <f ca="1">IFERROR(NOW()-F8,"")</f>
        <v>45999.645638194444</v>
      </c>
      <c r="H8" s="38">
        <v>45999.488043981481</v>
      </c>
      <c r="I8" s="37" t="str">
        <f>IFERROR(VLOOKUP(D8,DB!A:F,6,0),"")</f>
        <v>SCECO</v>
      </c>
      <c r="J8" s="37" t="str">
        <f>IFERROR(VLOOKUP(D8,DB!A:G,7,0),"")</f>
        <v>Haj Removal</v>
      </c>
      <c r="K8" s="37" t="s">
        <v>39149</v>
      </c>
      <c r="L8" s="37" t="str">
        <f>IFERROR(VLOOKUP(D8,DB!A:I,9,0),"")</f>
        <v>Latis</v>
      </c>
    </row>
    <row r="9" spans="1:13">
      <c r="A9" s="37"/>
      <c r="B9" s="37" t="str">
        <f>IFERROR(VLOOKUP(D9,DB!A:K,11,0),"")</f>
        <v/>
      </c>
      <c r="C9" s="37"/>
      <c r="D9" s="100"/>
      <c r="E9" s="37"/>
      <c r="F9" s="38"/>
      <c r="G9" s="131">
        <f ca="1">IFERROR(NOW()-F9,"")</f>
        <v>45999.645638194444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45999.645638194444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45999.645638194444</v>
      </c>
      <c r="H11" s="38"/>
      <c r="I11" s="37" t="str">
        <f>IFERROR(VLOOKUP(D11,DB!A:F,6,0),"")</f>
        <v/>
      </c>
      <c r="J11" s="37" t="str">
        <f>IFERROR(VLOOKUP(D11,DB!A:G,7,0),"")</f>
        <v/>
      </c>
      <c r="K11" s="37"/>
      <c r="L11" s="37" t="str">
        <f>IFERROR(VLOOKUP(D11,DB!A:I,9,0),"")</f>
        <v/>
      </c>
    </row>
    <row r="12" spans="1:13">
      <c r="A12" s="37"/>
      <c r="B12" s="37" t="str">
        <f>IFERROR(VLOOKUP(D12,DB!A:K,11,0),"")</f>
        <v/>
      </c>
      <c r="C12" s="37"/>
      <c r="D12" s="153"/>
      <c r="E12" s="37"/>
      <c r="F12" s="38"/>
      <c r="G12" s="131">
        <f ca="1">IFERROR(NOW()-F12,"")</f>
        <v>45999.645638194444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45999.645638194444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45999.645638194444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45999.645638194444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45999.645638194444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45999.645638194444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45999.645638194444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45999.645638194444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45999.645638194444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45999.645638194444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45999.645638194444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45999.645638194444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45999.645638194444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45999.645638194444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45999.645638194444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45999.645638194444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45999.645638194444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45999.645638194444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45999.645638194444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45999.645638194444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45999.645638194444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45999.645638194444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45999.645638194444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45999.645638194444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45999.645638194444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45999.645638194444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45999.645638194444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45999.645638194444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45999.645638194444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45999.645638194444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45999.645638194444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45999.645638194444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45999.645638194444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45999.645638194444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45999.645638194444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45999.645638194444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45999.645638194444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45999.645638194444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45999.645638194444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45999.645638194444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45999.645638194444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45999.645638194444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45999.645638194444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45999.645638194444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45999.645638194444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45999.645638194444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45999.645638194444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45999.645638194444</v>
      </c>
      <c r="H59" s="38"/>
      <c r="I59" s="37" t="str">
        <f>IFERROR(VLOOKUP(D59,DB!A:F,6,0),"")</f>
        <v/>
      </c>
      <c r="J59" s="37" t="str">
        <f>IFERROR(VLOOKUP(D59,DB!A:G,7,0),"")</f>
        <v/>
      </c>
      <c r="K59" s="37"/>
      <c r="L59" s="37"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15</v>
      </c>
      <c r="D2" s="115" t="s">
        <v>29606</v>
      </c>
      <c r="E2" s="138" t="s">
        <v>39151</v>
      </c>
      <c r="F2" s="117">
        <v>45999.617465277777</v>
      </c>
      <c r="G2" s="72">
        <f t="shared" ref="G2:G23" ca="1" si="0">IFERROR(NOW()-F2,"-")</f>
        <v>2.8172916667244863E-2</v>
      </c>
      <c r="H2" s="117">
        <v>45999.603159722225</v>
      </c>
      <c r="I2" s="115" t="str">
        <f>IFERROR(VLOOKUP(D2,DB!A:F,6,0),"")</f>
        <v>SCECO</v>
      </c>
      <c r="J2" s="115" t="str">
        <f>IFERROR(VLOOKUP(D2,DB!A:G,7,0),"")</f>
        <v>Good</v>
      </c>
      <c r="K2" s="118" t="s">
        <v>39152</v>
      </c>
      <c r="L2" s="133" t="str">
        <f>IFERROR(VLOOKUP(D2,DB!A:I,9,0),"")</f>
        <v>Latis</v>
      </c>
    </row>
    <row r="3" spans="1:16382" ht="31.5" customHeight="1">
      <c r="A3" s="114"/>
      <c r="B3" s="115" t="str">
        <f>IFERROR(VLOOKUP(D3,DB!A:K,11,0),"")</f>
        <v/>
      </c>
      <c r="C3" s="116"/>
      <c r="D3" s="115"/>
      <c r="E3" s="138"/>
      <c r="F3" s="117"/>
      <c r="G3" s="72">
        <f t="shared" ca="1" si="0"/>
        <v>45999.645638194444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45999.645638194444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45999.645638194444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45999.645638194444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45999.645638194444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45999.645638194444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45999.645638194444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45999.645638194444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45999.645638194444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45999.645638194444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45999.645638194444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45999.645638194444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45999.645638194444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45999.645638194444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45999.645638194444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45999.645638194444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45999.645638194444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45999.645638194444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45999.645638194444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45999.645638194444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45999.645638194444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45999.645638194444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45999.645638194444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45999.645638194444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45999.645638194444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45999.645638194444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45999.645638194444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45999.645638194444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45999.645638194444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45999.645638194444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45999.645638194444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45999.645638194444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45999.645638194444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45999.645638194444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45999.645638194444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45999.645638194444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45999.645638194444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45999.645638194444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45999.645638194444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45999.645638194444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45999.645638194444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45999.645638194444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45999.645638194444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45999.645638194444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45999.645638194444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45999.645638194444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45999.645638194444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45999.645638194444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45999.645638194444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45999.645638194444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45999.645638194444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45999.645638194444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45999.645638194444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45999.645638194444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45999.645638194444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45999.645638194444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45999.645638194444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45999.645638194444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45999.645638194444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45999.645638194444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45999.645638194444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45999.645638194444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45999.645638194444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45999.645638194444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45999.645638194444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45999.645638194444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45999.645638194444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45999.645638194444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45999.645638194444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45999.645638194444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45999.645638194444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45999.645638194444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45999.645638194444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45999.645638194444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45999.645638194444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45999.645638194444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45999.645638194444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45999.645638194444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45999.645638194444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45999.645638194444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45999.645638194444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45999.645638194444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45999.645638194444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45999.645638194444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45999.645638194444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45999.645638194444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45999.645638194444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45999.645638194444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45999.645638194444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45999.645638194444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45999.645638194444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45999.645638194444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45999.645638194444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45999.645638194444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45999.645638194444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45999.645638194444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45999.645638194444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45999.645638194444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45999.645638194444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45999.645638194444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45999.645638194444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45999.645638194444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45999.645638194444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45999.645638194444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45999.645638194444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45999.645638194444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45999.645638194444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45999.645638194444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45999.645638194444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45999.645638194444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45999.645638194444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45999.645638194444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45999.645638194444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45999.645638194444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45999.645638194444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45999.645638194444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45999.645638194444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45999.645638194444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45999.645638194444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45999.645638194444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45999.645638194444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45999.645638194444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45999.645638194444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45999.645638194444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45999.645638194444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45999.645638194444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45999.645638194444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45999.645638194444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45999.645638194444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45999.645638194444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45999.645638194444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45999.645638194444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45999.645638194444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45999.645638194444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45999.645638194444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45999.645638194444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45999.645638194444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45999.645638194444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45999.645638194444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45999.645638194444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45999.645638194444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45999.645638194444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45999.645638194444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45999.645638194444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45999.645638194444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45999.645638194444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45999.645638194444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45999.645638194444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45999.645638194444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45999.645638194444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45999.645638194444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45999.645638194444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45999.645638194444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45999.645638194444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45999.645638194444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45999.645638194444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45999.645638194444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45999.645638194444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45999.645638194444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45999.645638194444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45999.645638194444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45999.645638194444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45999.645638194444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45999.645638194444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45999.645638194444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45999.645638194444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45999.645638194444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45999.645638194444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45999.645638194444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45999.645638194444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45999.645638194444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45999.645638194444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45999.645638194444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45999.645638194444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45999.645638194444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45999.645638194444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45999.645638194444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45999.645638194444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45999.645638194444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45999.645638194444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45999.645638194444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45999.645638194444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45999.645638194444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45999.645638194444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45999.645638194444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45999.645638194444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45999.645638194444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45999.645638194444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45999.645638194444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45999.645638194444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45999.645638194444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45999.645638194444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45999.645638194444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45999.645638194444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45999.645638194444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45999.645638194444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45999.645638194444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45999.645638194444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45999.645638194444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45999.645638194444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45999.645638194444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45999.645638194444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45999.645638194444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45999.645638194444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45999.645638194444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45999.645638194444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45999.645638194444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45999.645638194444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45999.645638194444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45999.645638194444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45999.645638194444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45999.645638194444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45999.645638194444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45999.645638194444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45999.645638194444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45999.645638194444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45999.645638194444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45999.645638194444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45999.645638194444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45999.645638194444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45999.645638194444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45999.645638194444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45999.645638194444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45999.645638194444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45999.645638194444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45999.645638194444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45999.645638194444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45999.645638194444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45999.645638194444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45999.645638194444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45999.645638194444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45999.645638194444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45999.645638194444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45999.645638194444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45999.645638194444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45999.645638194444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45999.645638194444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45999.645638194444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45999.645638194444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45999.645638194444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45999.645638194444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45999.645638194444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45999.645638194444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45999.645638194444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45999.645638194444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45999.645638194444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45999.645638194444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45999.645638194444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45999.645638194444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45999.645638194444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45999.645638194444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45999.645638194444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45999.645638194444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45999.645638194444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45999.645638194444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45999.645638194444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45999.645638194444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45999.645638194444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45999.645638194444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45999.645638194444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45999.645638194444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45999.645638194444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45999.645638194444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45999.645638194444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45999.645638194444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45999.645638194444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45999.645638194444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45999.645638194444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45999.645638194444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45999.645638194444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45999.645638194444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45999.645638194444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45999.645638194444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45999.645638194444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45999.645638194444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45999.645638194444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45999.645638194444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45999.645638194444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45999.645638194444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45999.645638194444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45999.645638194444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45999.645638194444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45999.645638194444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45999.645638194444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45999.645638194444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45999.645638194444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45999.645638194444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45999.645638194444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45999.645638194444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45999.645638194444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45999.645638194444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45999.645638194444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45999.645638194444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45999.645638194444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45999.645638194444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45999.645638194444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45999.645638194444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45999.645638194444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45999.645638194444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45999.645638194444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45999.645638194444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45999.645638194444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45999.645638194444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45999.645638194444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45999.645638194444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45999.645638194444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45999.645638194444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45999.645638194444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45999.645638194444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45999.645638194444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45999.645638194444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45999.645638194444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45999.645638194444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45999.645638194444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45999.645638194444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45999.645638194444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45999.645638194444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45999.645638194444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45999.645638194444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45999.645638194444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45999.645638194444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45999.645638194444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45999.645638194444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45999.645638194444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45999.645638194444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45999.645638194444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45999.645638194444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45999.645638194444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45999.645638194444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45999.645638194444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45999.645638194444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45999.645638194444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45999.645638194444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45999.645638194444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45999.645638194444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45999.645638194444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45999.645638194444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45999.645638194444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45999.645638194444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45999.645638194444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45999.645638194444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45999.645638194444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45999.645638194444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45999.645638194444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45999.645638194444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45999.645638194444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45999.645638194444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45999.645638194444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45999.645638194444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45999.645638194444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45999.645638194444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45999.645638194444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45999.645638194444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45999.645638194444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45999.645638194444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45999.645638194444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45999.645638194444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45999.645638194444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45999.645638194444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45999.645638194444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45999.645638194444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45999.645638194444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45999.645638194444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45999.645638194444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45999.645638194444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45999.645638194444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45999.645638194444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45999.645638194444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45999.645638194444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45999.645638194444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45999.645638194444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45999.645638194444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45999.645638194444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45999.645638194444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45999.645638194444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45999.645638194444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45999.645638194444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45999.645638194444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45999.645638194444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45999.645638194444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45999.645638194444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45999.645638194444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45999.645638194444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45999.645638194444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45999.645638194444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45999.645638194444</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45999.645638194444</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