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08" documentId="13_ncr:1_{F6CB121F-512D-4AA6-A0C1-0FB36C537598}" xr6:coauthVersionLast="47" xr6:coauthVersionMax="47" xr10:uidLastSave="{1DAB905B-B0C3-4C98-B87A-132090FAD3B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<sst xmlns="http://schemas.openxmlformats.org/spreadsheetml/2006/main" count="180303" uniqueCount="39133">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</sst>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34" fillId="0" borderId="0" xfId="0" applyFont="1" applyAlignment="1">
      <alignment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A3" sqref="A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296.94187662036711</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0.32294143518083729</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45959.890302546293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45959.890302546293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45959.890302546293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45959.890302546293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45959.890302546293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45959.890302546293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45959.890302546293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45959.890302546293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45959.890302546293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45959.890302546293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45959.890302546293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45959.890302546293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45959.890302546293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45959.890302546293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45959.890302546293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45959.890302546293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45959.890302546293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45959.890302546293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45959.890302546293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45959.890302546293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45959.890302546293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45959.890302546293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45959.890302546293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45959.890302546293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45959.890302546293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45959.890302546293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45959.890302546293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45959.890302546293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45959.890302546293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45959.890302546293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45959.890302546293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45959.890302546293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45959.890302546293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45959.890302546293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45959.890302546293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45959.890302546293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45959.890302546293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45959.890302546293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45959.890302546293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45959.890302546293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45959.890302546293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45959.890302546293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45959.890302546293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45959.890302546293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45959.890302546293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45959.890302546293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45959.890302546293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45959.890302546293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45959.890302546293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45959.890302546293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45959.890302546293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45959.890302546293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45959.890302546293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45959.890302546293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45959.890302546293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45959.890302546293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45959.890302546293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45959.890302546293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45959.890302546293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45959.890302546293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45959.890302546293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45959.890302546293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45959.890302546293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45959.890302546293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45959.890302546293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45959.890302546293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45959.890302546293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45959.890302546293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45959.890302546293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45959.890302546293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45959.890302546293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45959.890302546293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45959.890302546293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45959.890302546293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45959.890302546293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45959.890302546293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45959.890302546293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45959.890302546293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45959.890302546293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45959.890302546293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45959.890302546293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45959.890302546293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45959.890302546293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45959.890302546293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45959.890302546293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45959.890302546293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45959.890302546293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45959.890302546293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45959.890302546293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45959.890302546293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45959.890302546293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45959.890302546293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45959.890302546293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45959.890302546293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45959.890302546293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45959.890302546293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45959.890302546293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45959.890302546293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45959.890302546293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45959.890302546293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45959.890302546293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45959.890302546293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45959.890302546293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45959.890302546293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45959.890302546293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45959.890302546293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45959.890302546293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45959.890302546293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45959.890302546293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45959.890302546293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45959.890302546293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45959.890302546293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45959.890302546293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45959.890302546293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45959.890302546293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45959.890302546293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45959.890302546293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45959.890302546293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45959.890302546293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45959.890302546293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45959.890302546293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45959.890302546293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45959.890302546293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45959.890302546293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45959.890302546293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45959.890302546293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45959.890302546293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45959.890302546293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45959.890302546293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45959.890302546293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45959.890302546293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45959.890302546293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45959.890302546293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45959.890302546293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45959.890302546293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45959.890302546293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45959.890302546293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45959.890302546293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45959.890302546293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45959.890302546293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45959.890302546293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45959.890302546293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45959.890302546293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45959.890302546293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67776CB0-0E46-41A4-95DC-DEC3B9EE84C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134.89046458333178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1.1482192129624309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45959.890302546293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45959.890302546293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45959.890302546293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45959.890302546293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45959.890302546293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45959.890302546293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45959.890302546293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45959.890302546293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45959.890302546293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45959.890302546293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45959.890302546293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45959.890302546293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45959.890302546293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45959.890302546293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45959.890302546293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45959.890302546293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45959.890302546293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45959.890302546293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45959.890302546293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45959.890302546293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45959.890302546293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45959.890302546293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45959.890302546293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45959.890302546293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45959.890302546293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45959.890302546293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45959.890302546293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45959.890302546293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45959.890302546293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45959.890302546293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45959.890302546293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45959.890302546293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45959.890302546293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45959.890302546293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45959.890302546293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45959.890302546293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45959.890302546293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45959.890302546293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45959.890302546293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45959.890302546293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45959.890302546293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45959.890302546293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45959.890302546293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45959.890302546293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45959.890302546293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45959.890302546293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45959.890302546293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45959.890302546293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45959.890302546293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45959.890302546293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45959.890302546293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45959.890302546293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45959.890302546293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45959.890302546293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45959.890302546293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45959.890302546293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45959.890302546293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45959.890302546293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45959.890302546293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45959.890302546293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45959.890302546293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45959.890302546293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45959.890302546293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45959.890302546293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45959.890302546293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45959.890302546293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45959.890302546293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45959.890302546293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45959.890302546293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45959.890302546293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45959.890302546293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45959.890302546293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45959.890302546293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45959.890302546293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45959.890302546293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45959.890302546293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45959.890302546293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45959.890302546293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45959.890302546293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45959.890302546293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45959.890302546293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45959.890302546293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45959.890302546293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45959.890302546293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45959.890302546293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45959.890302546293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45959.890302546293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45959.890302546293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45959.890302546293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45959.890302546293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45959.890302546293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45959.890302546293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45959.890302546293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45959.890302546293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45959.890302546293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45959.890302546293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45959.890302546293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45959.890302546293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45959.890302546293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45959.890302546293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45959.890302546293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45959.890302546293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45959.890302546293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45959.890302546293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45959.890302546293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45959.890302546293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45959.890302546293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45959.890302546293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45959.890302546293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45959.890302546293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45959.890302546293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45959.890302546293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45959.890302546293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45959.890302546293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45959.890302546293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45959.890302546293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45959.890302546293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45959.890302546293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45959.890302546293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45959.890302546293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45959.890302546293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45959.890302546293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45959.890302546293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45959.890302546293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45959.890302546293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45959.890302546293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45959.890302546293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45959.890302546293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45959.890302546293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45959.890302546293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45959.890302546293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45959.890302546293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45959.890302546293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45959.890302546293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45959.890302546293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45959.890302546293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45959.890302546293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45959.890302546293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45959.890302546293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45959.890302546293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45959.890302546293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45959.890302546293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45959.890302546293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45959.890302546293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45959.890302546293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45959.890302546293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45959.890302546293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45959.890302546293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45959.890302546293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45959.890302546293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45959.890302546293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45959.890302546293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45959.890302546293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45959.890302546293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45959.890302546293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45959.890302546293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45959.890302546293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45959.890302546293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45959.890302546293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45959.890302546293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45959.890302546293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45959.890302546293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45959.890302546293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45959.890302546293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45959.890302546293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45959.890302546293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45959.890302546293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45959.890302546293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45959.890302546293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45959.890302546293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45959.890302546293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45959.890302546293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45959.890302546293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45959.890302546293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45959.890302546293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45959.890302546293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45959.890302546293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45959.890302546293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45959.890302546293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45959.890302546293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45959.890302546293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45959.890302546293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45959.890302546293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45959.890302546293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45959.890302546293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45959.890302546293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45959.890302546293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45959.890302546293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45959.890302546293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45959.890302546293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45959.890302546293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45959.890302546293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45959.890302546293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45959.890302546293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45959.890302546293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45959.890302546293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45959.890302546293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45959.890302546293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45959.890302546293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45959.890302546293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45959.890302546293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45959.890302546293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45959.890302546293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45959.890302546293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45959.890302546293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45959.890302546293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45959.890302546293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45959.890302546293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45959.890302546293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45959.890302546293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45959.890302546293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45959.890302546293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45959.890302546293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45959.890302546293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45959.890302546293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45959.890302546293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45959.890302546293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45959.890302546293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45959.890302546293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45959.890302546293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45959.890302546293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45959.890302546293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45959.890302546293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45959.890302546293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45959.890302546293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45959.890302546293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45959.890302546293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45959.890302546293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45959.890302546293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45959.890302546293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45959.890302546293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45959.890302546293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45959.890302546293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45959.890302546293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45959.890302546293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45959.890302546293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45959.890302546293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45959.890302546293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45959.890302546293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45959.890302546293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45959.890302546293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45959.890302546293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45959.890302546293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45959.890302546293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45959.890302546293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45959.890302546293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45959.890302546293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45959.890302546293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45959.890302546293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45959.890302546293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45959.890302546293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45959.890302546293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45959.890302546293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45959.890302546293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45959.890302546293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45959.890302546293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45959.890302546293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45959.890302546293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45959.890302546293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45959.890302546293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45959.890302546293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45959.890302546293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45959.890302546293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45959.890302546293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45959.890302546293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45959.890302546293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45959.890302546293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45959.890302546293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45959.890302546293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45959.890302546293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45959.890302546293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45959.890302546293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45959.890302546293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45959.890302546293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45959.890302546293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45959.890302546293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45959.890302546293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45959.890302546293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45959.890302546293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45959.890302546293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45959.890302546293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45959.890302546293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45959.890302546293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45959.890302546293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45959.890302546293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45959.890302546293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45959.890302546293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45959.890302546293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45959.890302546293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45959.890302546293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45959.890302546293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45959.890302546293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45959.890302546293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45959.890302546293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45959.890302546293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45959.890302546293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45959.890302546293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45959.890302546293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45959.890302546293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45959.890302546293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45959.890302546293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45959.890302546293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45959.890302546293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45959.890302546293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45959.890302546293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45959.890302546293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45959.890302546293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45959.890302546293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45959.890302546293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45959.890302546293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45959.890302546293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45959.890302546293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45959.890302546293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45959.890302546293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45959.890302546293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45959.890302546293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45959.890302546293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45959.890302546293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45959.890302546293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45959.890302546293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45959.890302546293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45959.890302546293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45959.890302546293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45959.890302546293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45959.890302546293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45959.890302546293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45959.890302546293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45959.890302546293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45959.890302546293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45959.890302546293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45959.890302546293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45959.890302546293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45959.890302546293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45959.890302546293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45959.890302546293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45959.890302546293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45959.890302546293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45959.890302546293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45959.890302546293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45959.890302546293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45959.890302546293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45959.890302546293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45959.890302546293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45959.890302546293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45959.890302546293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45959.890302546293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45959.890302546293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45959.890302546293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45959.890302546293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45959.890302546293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45959.890302546293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45959.890302546293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45959.890302546293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45959.890302546293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45959.890302546293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45959.890302546293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45959.890302546293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45959.890302546293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45959.890302546293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45959.890302546293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45959.890302546293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45959.890302546293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45959.890302546293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45959.890302546293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45959.890302546293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45959.890302546293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45959.890302546293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45959.890302546293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45959.890302546293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45959.890302546293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45959.890302546293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45959.890302546293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45959.890302546293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45959.890302546293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45959.890302546293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45959.890302546293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45959.890302546293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45959.890302546293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45959.890302546293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45959.890302546293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45959.890302546293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45959.890302546293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45959.890302546293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45959.890302546293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45959.890302546293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45959.890302546293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45959.890302546293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45959.890302546293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45959.890302546293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45959.890302546293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45959.890302546293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45959.890302546293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45959.890302546293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45959.890302546293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45959.890302546293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45959.890302546293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45959.890302546293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45959.890302546293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45959.890302546293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45959.890302546293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45959.890302546293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45959.890302546293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45959.890302546293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45959.890302546293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45959.890302546293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45959.890302546293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45959.890302546293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45959.890302546293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45959.890302546293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45959.890302546293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45959.890302546293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45959.890302546293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45959.890302546293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45959.890302546293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45959.890302546293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45959.890302546293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45959.890302546293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45959.890302546293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45959.890302546293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45959.890302546293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45959.890302546293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45959.890302546293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45959.890302546293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45959.890302546293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45959.890302546293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45959.890302546293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45959.890302546293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45959.890302546293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45959.890302546293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45959.890302546293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45959.890302546293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45959.890302546293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45959.890302546293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45959.890302546293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45959.890302546293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45959.890302546293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45959.890302546293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45959.890302546293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45959.890302546293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45959.890302546293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45959.890302546293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45959.890302546293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45959.890302546293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45959.890302546293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45959.890302546293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45959.890302546293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45959.890302546293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45959.890302546293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45959.890302546293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45959.890302546293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45959.890302546293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45959.890302546293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45959.890302546293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45959.890302546293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45959.890302546293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45959.890302546293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45959.890302546293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45959.890302546293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45959.890302546293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45959.890302546293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45959.890302546293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45959.890302546293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45959.890302546293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45959.890302546293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45959.890302546293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45959.890302546293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45959.890302546293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45959.890302546293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45959.890302546293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45959.890302546293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45959.890302546293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45959.890302546293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45959.890302546293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45959.890302546293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45959.890302546293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45959.890302546293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45959.890302546293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45959.890302546293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45959.890302546293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45959.890302546293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45959.890302546293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45959.890302546293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45959.890302546293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45959.890302546293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45959.890302546293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45959.890302546293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45959.890302546293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45959.890302546293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45959.890302546293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45959.890302546293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45959.890302546293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45959.890302546293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45959.890302546293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45959.890302546293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45959.890302546293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45959.890302546293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45959.890302546293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45959.890302546293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45959.890302546293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45959.890302546293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45959.890302546293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45959.890302546293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45959.890302546293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45959.890302546293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45959.890302546293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45959.890302546293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45959.890302546293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45959.890302546293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45959.890302546293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45959.890302546293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45959.890302546293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45959.890302546293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45959.890302546293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45959.890302546293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45959.890302546293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45959.890302546293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45959.890302546293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45959.890302546293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45959.890302546293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45959.890302546293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45959.890302546293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45959.890302546293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45959.890302546293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45959.890302546293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45959.890302546293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45959.890302546293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45959.890302546293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45959.890302546293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45959.890302546293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45959.890302546293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45959.890302546293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45959.890302546293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45959.890302546293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45959.890302546293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45959.890302546293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45959.890302546293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45959.890302546293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45959.890302546293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45959.890302546293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45959.890302546293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45959.890302546293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45959.890302546293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45959.890302546293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45959.890302546293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45959.890302546293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45959.890302546293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45959.890302546293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45959.890302546293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45959.890302546293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45959.890302546293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45959.890302546293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45959.890302546293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45959.890302546293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45959.890302546293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45959.890302546293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45959.890302546293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45959.890302546293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45959.890302546293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45959.890302546293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45959.890302546293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45959.890302546293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45959.890302546293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45959.890302546293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45959.890302546293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45959.890302546293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45959.890302546293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45959.890302546293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45959.890302546293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45959.890302546293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45959.890302546293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45959.890302546293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45959.890302546293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45959.890302546293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45959.890302546293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45959.890302546293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45959.890302546293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45959.890302546293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45959.890302546293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45959.890302546293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45959.890302546293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45959.890302546293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45959.890302546293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45959.890302546293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45959.890302546293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45959.890302546293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45959.890302546293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45959.890302546293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45959.890302546293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45959.890302546293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45959.890302546293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45959.890302546293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45959.890302546293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45959.890302546293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45959.890302546293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45959.890302546293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45959.890302546293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45959.890302546293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45959.890302546293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45959.890302546293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45959.890302546293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45959.890302546293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45959.890302546293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45959.890302546293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45959.890302546293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45959.890302546293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45959.890302546293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45959.890302546293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45959.890302546293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45959.890302546293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45959.890302546293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45959.890302546293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45959.890302546293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45959.890302546293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45959.890302546293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45959.890302546293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45959.890302546293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45959.890302546293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45959.890302546293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45959.890302546293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45959.890302546293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45959.890302546293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45959.890302546293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45959.890302546293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45959.890302546293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45959.890302546293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45959.890302546293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45959.890302546293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45959.890302546293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45959.890302546293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45959.890302546293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45959.890302546293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45959.890302546293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45959.890302546293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45959.890302546293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45959.890302546293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45959.890302546293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45959.890302546293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45959.890302546293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45959.890302546293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45959.890302546293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45959.890302546293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45959.890302546293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45959.890302546293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45959.890302546293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45959.890302546293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45959.890302546293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45959.890302546293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45959.890302546293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45959.890302546293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45959.890302546293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45959.890302546293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45959.890302546293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45959.890302546293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45959.890302546293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45959.890302546293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45959.890302546293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45959.890302546293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45959.890302546293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45959.890302546293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45959.890302546293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45959.890302546293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45959.890302546293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45959.890302546293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45959.890302546293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45959.890302546293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45959.890302546293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45959.890302546293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45959.890302546293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45959.890302546293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45959.890302546293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45959.890302546293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45959.890302546293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45959.890302546293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45959.890302546293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45959.890302546293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45959.890302546293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45959.890302546293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45959.890302546293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45959.890302546293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45959.890302546293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45959.890302546293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45959.890302546293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45959.890302546293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45959.890302546293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45959.890302546293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45959.890302546293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45959.890302546293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45959.890302546293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45959.890302546293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45959.890302546293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45959.890302546293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45959.890302546293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45959.890302546293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45959.890302546293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45959.890302546293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45959.890302546293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45959.890302546293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45959.890302546293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45959.890302546293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45959.890302546293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45959.890302546293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45959.890302546293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45959.890302546293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45959.890302546293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45959.890302546293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45959.890302546293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45959.890302546293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45959.890302546293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45959.890302546293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45959.890302546293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45959.890302546293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45959.890302546293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45959.890302546293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45959.890302546293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45959.890302546293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45959.890302546293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45959.890302546293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45959.890302546293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45959.890302546293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45959.890302546293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45959.890302546293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45959.890302546293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45959.890302546293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45959.890302546293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45959.890302546293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45959.890302546293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45959.890302546293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45959.890302546293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45959.890302546293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45959.890302546293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45959.890302546293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45959.890302546293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45959.890302546293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45959.890302546293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45959.890302546293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45959.890302546293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45959.890302546293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45959.890302546293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45959.890302546293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45959.890302546293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45959.890302546293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45959.890302546293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45959.890302546293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45959.890302546293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45959.890302546293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45959.890302546293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45959.890302546293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45959.890302546293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45959.890302546293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45959.890302546293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45959.890302546293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45959.890302546293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45959.890302546293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45959.890302546293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45959.890302546293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45959.890302546293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45959.890302546293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45959.890302546293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45959.890302546293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45959.890302546293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45959.890302546293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45959.890302546293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45959.890302546293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45959.890302546293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45959.890302546293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45959.890302546293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45959.890302546293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45959.890302546293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45959.890302546293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45959.890302546293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45959.890302546293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45959.890302546293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45959.890302546293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45959.890302546293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45959.890302546293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45959.890302546293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45959.890302546293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45959.890302546293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45959.890302546293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45959.890302546293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45959.890302546293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45959.890302546293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45959.890302546293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45959.890302546293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45959.890302546293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45959.890302546293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45959.890302546293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45959.890302546293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45959.890302546293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45959.890302546293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45959.890302546293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45959.890302546293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45959.890302546293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45959.890302546293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45959.890302546293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45959.890302546293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45959.890302546293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45959.890302546293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45959.890302546293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45959.890302546293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45959.890302546293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45959.890302546293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45959.890302546293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45959.890302546293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45959.890302546293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45959.890302546293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45959.890302546293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45959.890302546293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45959.890302546293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45959.890302546293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45959.890302546293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45959.890302546293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45959.890302546293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45959.890302546293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45959.890302546293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45959.890302546293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45959.890302546293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45959.890302546293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45959.890302546293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45959.890302546293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45959.890302546293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45959.890302546293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45959.890302546293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45959.890302546293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45959.890302546293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45959.890302546293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45959.890302546293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45959.890302546293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45959.890302546293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45959.890302546293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45959.890302546293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45959.890302546293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45959.890302546293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45959.890302546293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45959.890302546293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45959.890302546293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45959.890302546293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45959.890302546293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45959.890302546293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45959.890302546293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45959.890302546293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45959.890302546293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45959.890302546293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45959.890302546293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45959.890302546293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45959.890302546293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45959.890302546293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45959.890302546293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45959.890302546293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45959.890302546293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45959.890302546293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45959.890302546293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45959.890302546293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45959.890302546293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45959.890302546293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45959.890302546293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45959.890302546293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45959.890302546293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45959.890302546293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45959.890302546293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45959.890302546293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45959.890302546293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45959.890302546293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45959.890302546293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45959.890302546293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45959.890302546293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45959.890302546293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45959.890302546293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45959.890302546293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45959.890302546293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45959.890302546293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45959.890302546293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45959.890302546293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45959.890302546293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45959.890302546293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45959.890302546293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45959.890302546293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45959.890302546293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45959.890302546293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45959.890302546293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45959.890302546293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45959.890302546293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45959.890302546293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45959.890302546293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45959.890302546293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45959.890302546293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45959.890302546293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45959.890302546293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45959.890302546293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45959.890302546293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45959.890302546293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45959.890302546293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45959.890302546293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45959.890302546293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45959.890302546293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45959.890302546293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45959.890302546293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45959.890302546293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45959.890302546293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45959.890302546293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45959.890302546293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45959.890302546293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45959.890302546293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45959.890302546293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45959.890302546293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45959.890302546293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45959.890302546293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45959.890302546293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45959.890302546293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45959.890302546293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45959.890302546293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45959.890302546293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45959.890302546293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45959.890302546293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45959.890302546293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45959.890302546293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45959.890302546293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45959.890302546293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45959.890302546293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45959.890302546293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45959.890302546293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45959.890302546293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45959.890302546293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45959.890302546293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45959.890302546293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45959.890302546293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45959.890302546293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45959.890302546293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45959.890302546293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45959.890302546293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45959.890302546293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45959.890302546293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45959.890302546293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45959.890302546293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45959.890302546293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45959.890302546293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45959.890302546293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45959.890302546293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45959.890302546293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45959.890302546293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45959.890302546293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45959.890302546293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45959.890302546293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45959.890302546293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45959.890302546293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45959.890302546293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45959.890302546293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45959.890302546293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45959.890302546293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45959.890302546293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45959.890302546293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45959.890302546293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45959.890302546293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45959.890302546293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45959.890302546293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45959.890302546293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45959.890302546293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45959.890302546293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45959.890302546293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45959.890302546293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45959.890302546293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45959.890302546293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45959.890302546293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45959.890302546293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45959.890302546293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45959.890302546293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45959.890302546293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45959.890302546293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45959.890302546293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45959.890302546293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45959.890302546293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45959.890302546293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45959.890302546293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45959.890302546293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45959.890302546293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45959.890302546293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45959.890302546293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45959.890302546293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45959.890302546293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45959.890302546293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45959.890302546293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45959.890302546293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45959.890302546293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45959.890302546293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45959.890302546293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45959.890302546293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45959.890302546293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45959.890302546293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45959.890302546293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45959.890302546293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45959.890302546293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45959.890302546293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45959.890302546293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45959.890302546293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45959.890302546293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45959.890302546293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45959.890302546293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45959.890302546293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45959.890302546293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45959.890302546293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45959.890302546293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45959.890302546293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45959.890302546293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45959.890302546293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45959.890302546293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45959.890302546293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45959.890302546293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45959.890302546293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45959.890302546293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45959.890302546293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45959.890302546293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45959.890302546293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45959.890302546293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45959.890302546293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45959.890302546293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45959.890302546293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45959.890302546293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45959.890302546293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45959.890302546293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45959.890302546293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45959.890302546293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45959.890302546293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45959.890302546293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45959.890302546293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45959.890302546293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45959.890302546293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45959.890302546293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45959.890302546293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45959.890302546293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45959.890302546293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45959.890302546293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45959.890302546293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45959.890302546293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45959.890302546293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45959.890302546293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45959.890302546293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45959.890302546293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45959.890302546293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45959.890302546293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45959.890302546293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45959.890302546293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45959.890302546293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45959.890302546293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45959.890302546293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45959.890302546293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45959.890302546293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45959.890302546293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45959.890302546293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45959.890302546293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45959.890302546293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45959.890302546293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45959.890302546293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45959.890302546293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45959.890302546293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45959.890302546293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45959.890302546293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45959.890302546293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45959.890302546293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45959.890302546293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45959.890302546293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45959.890302546293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45959.890302546293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45959.890302546293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45959.890302546293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45959.890302546293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45959.890302546293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45959.890302546293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45959.890302546293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45959.890302546293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45959.890302546293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45959.890302546293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45959.890302546293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45959.890302546293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45959.890302546293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45959.890302546293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45959.890302546293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45959.890302546293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45959.890302546293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45959.890302546293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45959.890302546293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45959.890302546293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45959.890302546293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45959.890302546293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45959.890302546293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45959.890302546293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45959.890302546293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45959.890302546293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45959.890302546293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45959.890302546293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45959.890302546293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45959.890302546293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45959.890302546293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45959.890302546293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45959.890302546293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45959.890302546293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45959.890302546293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45959.890302546293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45959.890302546293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45959.890302546293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45959.890302546293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45959.890302546293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45959.890302546293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45959.890302546293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45959.890302546293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45959.890302546293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45959.890302546293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45959.890302546293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45959.890302546293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45959.890302546293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45959.890302546293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45959.890302546293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45959.890302546293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45959.890302546293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45959.890302546293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45959.890302546293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45959.890302546293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45959.890302546293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45959.890302546293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45959.890302546293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45959.890302546293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45959.890302546293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45959.890302546293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45959.890302546293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45959.890302546293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45959.890302546293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45959.890302546293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45959.890302546293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45959.890302546293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45959.890302546293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45959.890302546293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45959.890302546293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45959.890302546293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45959.890302546293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45959.890302546293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45959.890302546293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45959.890302546293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45959.890302546293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45959.890302546293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45959.890302546293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45959.890302546293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45959.890302546293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45959.890302546293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45959.890302546293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45959.890302546293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45959.890302546293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45959.890302546293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45959.890302546293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45959.890302546293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45959.890302546293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45959.890302546293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45959.890302546293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45959.890302546293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45959.890302546293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45959.890302546293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45959.890302546293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45959.890302546293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45959.890302546293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45959.890302546293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45959.890302546293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45959.890302546293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45959.890302546293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45959.890302546293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45959.890302546293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45959.890302546293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45959.890302546293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45959.890302546293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45959.890302546293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45959.890302546293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45959.890302546293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45959.890302546293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45959.890302546293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45959.890302546293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45959.890302546293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45959.890302546293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45959.890302546293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45959.890302546293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45959.890302546293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45959.890302546293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45959.890302546293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45959.890302546293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45959.890302546293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45959.890302546293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45959.890302546293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45959.890302546293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45959.890302546293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45959.890302546293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45959.890302546293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45959.890302546293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45959.890302546293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45959.890302546293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45959.890302546293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45959.890302546293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45959.890302546293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45959.890302546293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45959.890302546293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45959.890302546293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45959.890302546293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45959.890302546293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45959.890302546293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45959.890302546293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45959.890302546293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45959.890302546293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45959.890302546293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45959.890302546293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45959.890302546293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45959.890302546293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45959.890302546293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45959.890302546293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45959.890302546293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45959.890302546293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45959.890302546293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45959.890302546293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45959.890302546293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45959.890302546293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45959.890302546293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45959.890302546293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45959.890302546293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45959.890302546293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45959.890302546293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45959.890302546293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45959.890302546293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45959.890302546293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45959.890302546293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45959.890302546293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45959.890302546293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45959.890302546293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45959.890302546293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45959.890302546293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45959.890302546293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45959.890302546293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45959.890302546293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45959.890302546293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45959.890302546293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45959.890302546293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45959.890302546293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45959.890302546293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45959.890302546293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45959.890302546293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45959.890302546293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45959.890302546293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45959.890302546293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45959.890302546293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45959.890302546293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45959.890302546293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45959.890302546293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45959.890302546293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45959.890302546293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45959.890302546293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45959.890302546293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45959.890302546293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45959.890302546293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45959.890302546293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45959.890302546293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45959.890302546293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45959.890302546293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45959.890302546293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45959.890302546293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45959.890302546293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45959.890302546293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45959.890302546293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45959.890302546293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45959.890302546293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45959.890302546293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45959.890302546293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45959.890302546293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45959.890302546293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45959.890302546293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45959.890302546293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45959.890302546293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45959.890302546293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45959.890302546293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45959.890302546293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45959.890302546293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45959.890302546293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45959.890302546293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45959.890302546293</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256.40958495369705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3.9561805555422325E-2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3.4990046289749444E-2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45959.890302546293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45959.890302546293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45959.890302546293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45959.890302546293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45959.890302546293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45959.890302546293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45959.890302546293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45959.890302546293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45959.890302546293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45959.890302546293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45959.890302546293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45959.890302546293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45959.890302546293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45959.890302546293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45959.890302546293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45959.890302546293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45959.890302546293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45959.890302546293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45959.890302546293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45959.890302546293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45959.890302546293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45959.890302546293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45959.890302546293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45959.890302546293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45959.890302546293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45959.890302546293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45959.890302546293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45959.890302546293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45959.890302546293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45959.890302546293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45959.890302546293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45959.890302546293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45959.890302546293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45959.890302546293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45959.890302546293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45959.890302546293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45959.890302546293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45959.890302546293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45959.890302546293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45959.890302546293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45959.890302546293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45959.890302546293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45959.890302546293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45959.890302546293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45959.890302546293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45959.890302546293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45959.890302546293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45959.890302546293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45959.890302546293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45959.890302546293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45959.890302546293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45959.890302546293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45959.890302546293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45959.890302546293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45959.890302546293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45959.890302546293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45959.890302546293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45959.890302546293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45959.890302546293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45959.890302546293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45959.890302546293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45959.890302546293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45959.890302546293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45959.890302546293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45959.890302546293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45959.890302546293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45959.890302546293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45959.890302546293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45959.890302546293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45959.890302546293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45959.890302546293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45959.890302546293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45959.890302546293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45959.890302546293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45959.890302546293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45959.890302546293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45959.890302546293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45959.890302546293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45959.890302546293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45959.890302546293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45959.890302546293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45959.890302546293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45959.890302546293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45959.890302546293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45959.890302546293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45959.890302546293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45959.890302546293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45959.890302546293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45959.890302546293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45959.890302546293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45959.890302546293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45959.890302546293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45959.890302546293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45959.890302546293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45959.890302546293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45959.890302546293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45959.890302546293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45959.890302546293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45959.890302546293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45959.890302546293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45959.890302546293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45959.890302546293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45959.890302546293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45959.890302546293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45959.890302546293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45959.890302546293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45959.890302546293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45959.890302546293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45959.890302546293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45959.890302546293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45959.890302546293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45959.890302546293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45959.890302546293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45959.890302546293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45959.890302546293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45959.890302546293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45959.890302546293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45959.890302546293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45959.890302546293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45959.890302546293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45959.890302546293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45959.890302546293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45959.890302546293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45959.890302546293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45959.890302546293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45959.890302546293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45959.890302546293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45959.890302546293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45959.890302546293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45959.890302546293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45959.890302546293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45959.890302546293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45959.890302546293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45959.890302546293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45959.890302546293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45959.890302546293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45959.890302546293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45959.890302546293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45959.890302546293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45959.890302546293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45959.890302546293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45959.890302546293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45959.890302546293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45959.890302546293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45959.890302546293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45959.890302546293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45959.890302546293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45959.890302546293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45959.890302546293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45959.890302546293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45959.890302546293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45959.890302546293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45959.890302546293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45959.890302546293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45959.890302546293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45959.890302546293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45959.890302546293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45959.890302546293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45959.890302546293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45959.890302546293</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45959.890302546293</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68.058242361104931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33.701425231476605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11.229191435180837</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0.20657569444301771</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0.11404097222111886</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9.6332638888270594E-2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8.8404398142301943E-2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7.520995369850425E-2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45959.890302546293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45959.890302546293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45959.890302546293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45959.890302546293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45959.890302546293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45959.890302546293</v>
      </c>
      <c r="H17" s="153"/>
      <c r="I17" s="152" t="str">
        <f>IFERROR(VLOOKUP(D17,DB!A:F,6,0),"")</f>
        <v/>
      </c>
      <c r="J17" s="152" t="str">
        <f>IFERROR(VLOOKUP(D17,DB!A:G,7,0),"")</f>
        <v/>
      </c>
      <c r="K17" s="152"/>
      <c r="L17" s="152" t="str">
        <f>IFERROR(VLOOKUP(D17,DB!A:I,9,0),"")</f>
        <v/>
      </c>
    </row>
    <row r="18" spans="1:12" ht="15.75">
      <c r="A18" s="152"/>
      <c r="B18" s="152" t="str">
        <f>IFERROR(VLOOKUP(D18,DB!A:K,11,0),"")</f>
        <v/>
      </c>
      <c r="C18" s="152"/>
      <c r="D18" s="173"/>
      <c r="E18" s="152"/>
      <c r="F18" s="153"/>
      <c r="G18" s="154">
        <f ca="1">IFERROR(NOW()-F18,"")</f>
        <v>45959.890302546293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45959.890302546293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45959.890302546293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45959.890302546293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45959.890302546293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45959.890302546293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45959.890302546293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45959.890302546293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45959.890302546293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45959.890302546293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45959.890302546293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45959.890302546293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45959.890302546293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45959.890302546293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45959.890302546293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45959.890302546293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45959.890302546293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45959.890302546293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45959.890302546293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45959.890302546293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45959.890302546293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45959.890302546293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45959.890302546293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45959.890302546293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45959.890302546293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45959.890302546293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45959.890302546293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45959.890302546293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45959.890302546293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45959.890302546293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45959.890302546293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45959.890302546293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45959.890302546293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45959.890302546293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45959.890302546293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45959.890302546293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45959.890302546293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45959.890302546293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45959.890302546293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45959.890302546293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45959.890302546293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45959.890302546293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45959.890302546293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45959.890302546293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45959.890302546293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45959.890302546293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45959.890302546293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45959.890302546293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45959.890302546293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45959.890302546293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45959.890302546293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45959.890302546293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45959.890302546293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45959.890302546293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45959.890302546293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45959.890302546293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45959.890302546293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45959.890302546293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45959.890302546293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45959.890302546293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45959.890302546293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45959.890302546293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45959.890302546293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45959.890302546293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45959.890302546293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45959.890302546293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45959.890302546293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45959.890302546293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45959.890302546293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45959.890302546293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45959.890302546293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45959.890302546293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45959.890302546293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45959.890302546293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45959.890302546293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45959.890302546293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45959.890302546293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45959.890302546293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45959.890302546293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45959.890302546293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45959.890302546293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45959.890302546293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45959.890302546293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45959.890302546293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45959.890302546293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45959.890302546293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45959.890302546293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45959.890302546293</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45959.890302546293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45959.890302546293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45959.890302546293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45959.890302546293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45959.890302546293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45959.890302546293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45959.890302546293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45959.890302546293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45959.890302546293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45959.890302546293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45959.890302546293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45959.890302546293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45959.890302546293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45959.890302546293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45959.890302546293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45959.890302546293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45959.890302546293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45959.890302546293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45959.890302546293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45959.890302546293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45959.890302546293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45959.890302546293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45959.890302546293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45959.890302546293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45959.890302546293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45959.890302546293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45959.890302546293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45959.890302546293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45959.890302546293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45959.890302546293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45959.890302546293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45959.890302546293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45959.890302546293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45959.890302546293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45959.890302546293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45959.890302546293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45959.890302546293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45959.890302546293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45959.890302546293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45959.890302546293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45959.890302546293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45959.890302546293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45959.890302546293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45959.890302546293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45959.890302546293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45959.890302546293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45959.890302546293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45959.890302546293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45959.890302546293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45959.890302546293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45959.890302546293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45959.890302546293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45959.890302546293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45959.890302546293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45959.890302546293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45959.890302546293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45959.890302546293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45959.890302546293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45959.890302546293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45959.890302546293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45959.890302546293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45959.890302546293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45959.890302546293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45959.890302546293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45959.890302546293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45959.890302546293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45959.890302546293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45959.890302546293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45959.890302546293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45959.890302546293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45959.890302546293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45959.890302546293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45959.890302546293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45959.890302546293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45959.890302546293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45959.890302546293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45959.890302546293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45959.890302546293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45959.890302546293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45959.890302546293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45959.890302546293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45959.890302546293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45959.890302546293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45959.890302546293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45959.890302546293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45959.890302546293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45959.890302546293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45959.890302546293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45959.890302546293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45959.890302546293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45959.890302546293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45959.890302546293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45959.890302546293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45959.890302546293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45959.890302546293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45959.890302546293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45959.890302546293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45959.890302546293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45959.890302546293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45959.890302546293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45959.890302546293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45959.890302546293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45959.890302546293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45959.890302546293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45959.890302546293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45959.890302546293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45959.890302546293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45959.890302546293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45959.890302546293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45959.890302546293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45959.890302546293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45959.890302546293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45959.890302546293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45959.890302546293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45959.890302546293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45959.890302546293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45959.890302546293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45959.890302546293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45959.890302546293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45959.890302546293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45959.890302546293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45959.890302546293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45959.890302546293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45959.890302546293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45959.890302546293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45959.890302546293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45959.890302546293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45959.890302546293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45959.890302546293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45959.890302546293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45959.890302546293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45959.890302546293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45959.890302546293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45959.890302546293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45959.890302546293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45959.890302546293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45959.890302546293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45959.890302546293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45959.890302546293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45959.890302546293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45959.890302546293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45959.890302546293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45959.890302546293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45959.890302546293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45959.890302546293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45959.890302546293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45959.890302546293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45959.890302546293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45959.890302546293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45959.890302546293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45959.890302546293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45959.890302546293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45959.890302546293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45959.890302546293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45959.890302546293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45959.890302546293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45959.890302546293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45959.890302546293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45959.890302546293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45959.890302546293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45959.890302546293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45959.890302546293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45959.890302546293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45959.890302546293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45959.890302546293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45959.890302546293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45959.890302546293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45959.890302546293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45959.890302546293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45959.890302546293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45959.890302546293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45959.890302546293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45959.890302546293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45959.890302546293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45959.890302546293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45959.890302546293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45959.890302546293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45959.890302546293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45959.890302546293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45959.890302546293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45959.890302546293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45959.890302546293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45959.890302546293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45959.890302546293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45959.890302546293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45959.890302546293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45959.890302546293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45959.890302546293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45959.890302546293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45959.890302546293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45959.890302546293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45959.890302546293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45959.890302546293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45959.890302546293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45959.890302546293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45959.890302546293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45959.890302546293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45959.890302546293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45959.890302546293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45959.890302546293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45959.890302546293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45959.890302546293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45959.890302546293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45959.890302546293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45959.890302546293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45959.890302546293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45959.890302546293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45959.890302546293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45959.890302546293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45959.890302546293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45959.890302546293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45959.890302546293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45959.890302546293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45959.890302546293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45959.890302546293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45959.890302546293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45959.890302546293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45959.890302546293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45959.890302546293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45959.890302546293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45959.890302546293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45959.890302546293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45959.890302546293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45959.890302546293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45959.890302546293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45959.890302546293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45959.890302546293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45959.890302546293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45959.890302546293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45959.890302546293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45959.890302546293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45959.890302546293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45959.890302546293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45959.890302546293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45959.890302546293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45959.890302546293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45959.890302546293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45959.890302546293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45959.890302546293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45959.890302546293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45959.890302546293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45959.890302546293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45959.890302546293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45959.890302546293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45959.890302546293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45959.890302546293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45959.890302546293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45959.890302546293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45959.890302546293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45959.890302546293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45959.890302546293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45959.890302546293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45959.890302546293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45959.890302546293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45959.890302546293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45959.890302546293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45959.890302546293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45959.890302546293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45959.890302546293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45959.890302546293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45959.890302546293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45959.890302546293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45959.890302546293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45959.890302546293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45959.890302546293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45959.890302546293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45959.890302546293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45959.890302546293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45959.890302546293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45959.890302546293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45959.890302546293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45959.890302546293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45959.890302546293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45959.890302546293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45959.890302546293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45959.890302546293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45959.890302546293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45959.890302546293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45959.890302546293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45959.890302546293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45959.890302546293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45959.890302546293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45959.890302546293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45959.890302546293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45959.890302546293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45959.890302546293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45959.890302546293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45959.890302546293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45959.890302546293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45959.890302546293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45959.890302546293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45959.890302546293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45959.890302546293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45959.890302546293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45959.890302546293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45959.890302546293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45959.890302546293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45959.890302546293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45959.890302546293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45959.890302546293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45959.890302546293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45959.890302546293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45959.890302546293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45959.890302546293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45959.890302546293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45959.890302546293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45959.890302546293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45959.890302546293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45959.890302546293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45959.890302546293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45959.890302546293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45959.890302546293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45959.890302546293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45959.890302546293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45959.890302546293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45959.890302546293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45959.890302546293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45959.890302546293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45959.890302546293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45959.890302546293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45959.890302546293</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9" ht="15"/>
    <row r="1301"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45959.890302546293</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45959.890302546293</v>
      </c>
      <c r="H3" s="107"/>
      <c r="I3" s="103"/>
      <c r="J3" s="102"/>
      <c r="K3" s="108"/>
      <c r="L3" s="109" t="str">
        <f>IFERROR(VLOOKUP(D3,DB!A:I,9,0),"")</f>
        <v/>
      </c>
    </row>
    <row r="4" spans="1:16383" ht="31.5" customHeight="1">
      <c r="A4" s="104"/>
      <c r="B4" s="103" t="str">
        <f>IFERROR(VLOOKUP(D4,DB!A:K,11,0),"")</f>
        <v/>
      </c>
      <c r="C4" s="105"/>
      <c r="D4" s="170"/>
      <c r="E4" s="106"/>
      <c r="F4" s="107"/>
      <c r="G4" s="77">
        <f ca="1">IFERROR(NOW()-F4,"-")</f>
        <v>45959.890302546293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45959.890302546293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45959.890302546293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45959.890302546293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45959.890302546293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45959.890302546293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45959.890302546293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45959.890302546293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45959.890302546293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45959.890302546293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45959.890302546293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45959.890302546293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45959.890302546293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45959.890302546293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45959.890302546293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45959.890302546293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45959.890302546293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45959.890302546293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45959.890302546293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45959.890302546293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45959.890302546293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45959.890302546293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45959.890302546293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45959.890302546293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45959.890302546293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45959.890302546293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45959.890302546293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45959.890302546293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45959.890302546293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45959.890302546293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45959.890302546293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45959.890302546293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45959.890302546293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45959.890302546293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45959.890302546293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45959.890302546293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45959.890302546293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45959.890302546293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45959.890302546293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45959.890302546293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45959.890302546293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45959.890302546293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45959.890302546293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45959.890302546293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45959.890302546293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45959.890302546293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45959.890302546293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45959.890302546293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45959.890302546293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45959.890302546293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45959.890302546293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45959.890302546293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45959.890302546293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45959.890302546293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45959.890302546293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45959.890302546293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45959.890302546293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45959.890302546293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45959.890302546293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45959.890302546293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45959.890302546293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45959.890302546293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45959.890302546293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45959.890302546293</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2025-10-29T18:24:14Z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