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14" documentId="120_S{2AC9BD13-BADA-5192-A53E-5A8FF88502F6}" xr6:coauthVersionLast="47" xr6:coauthVersionMax="47" xr10:uidLastSave="{E0A0EF86-43EA-4D32-9F9C-0C4DA332CA4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<sst xmlns="http://schemas.openxmlformats.org/spreadsheetml/2006/main" count="181526" uniqueCount="39140">
  <si>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</si>
  <si>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</si>
  <si>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</si>
  <si>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</si>
  <si>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</si>
  <si>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</si>
  <si>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</si>
  <si>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</si>
  <si>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</si>
  <si>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</si>
  <si>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</si>
  <si>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</si>
  <si>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</si>
  <si>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</si>
  <si>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</si>
  <si>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</si>
  <si>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</si>
  <si>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</si>
  <si>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</si>
  <si>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</si>
  <si>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</si>
  <si>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</si>
  <si>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</si>
  <si>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</si>
  <si>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</si>
  <si>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</si>
  <si>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</si>
  <si>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</si>
  <si>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</si>
  <si>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</si>
  <si>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</si>
  <si>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</si>
  <si>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</si>
  <si>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</si>
  <si>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</si>
  <si>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</si>
  <si>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</si>
  <si>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</si>
  <si>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</si>
  <si>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</si>
  <si>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</si>
  <si>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</si>
  <si>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</si>
  <si>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</si>
  <si>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</si>
  <si>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</si>
  <si>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</si>
  <si>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</si>
  <si>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</si>
  <si>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</si>
  <si>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</si>
  <si>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</si>
  <si>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</si>
  <si>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</si>
  <si>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</si>
  <si>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</si>
  <si>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</si>
  <si>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</si>
  <si>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</si>
  <si>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</si>
  <si>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</si>
  <si>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</si>
  <si>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</si>
  <si>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</si>
  <si>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</si>
  <si>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</si>
  <si>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</si>
  <si>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</si>
  <si>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</si>
  <si>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</si>
  <si>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</si>
  <si>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</si>
  <si>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</si>
  <si>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</si>
  <si>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</si>
  <si>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</si>
  <si>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</si>
  <si>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</si>
  <si>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</si>
  <si>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</si>
  <si>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</si>
  <si>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</si>
  <si>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</si>
  <si>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</si>
  <si>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</si>
  <si>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</si>
  <si>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</si>
  <si>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</si>
  <si>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</si>
  <si>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</si>
  <si>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</si>
  <si>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</si>
  <si>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</si>
  <si>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</si>
  <si>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</si>
  <si>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</si>
  <si>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</si>
  <si>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</si>
  <si>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</si>
  <si>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</si>
  <si>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</si>
  <si>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</si>
  <si>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</si>
  <si>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</si>
  <si>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</si>
  <si>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</si>
  <si>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</si>
  <si>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</si>
  <si>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</si>
  <si>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</si>
  <si>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</si>
  <si>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</si>
  <si>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</si>
  <si>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</si>
  <si>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</si>
  <si>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</si>
  <si>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</si>
  <si>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</si>
  <si>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</si>
  <si>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</si>
  <si>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</si>
  <si>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</si>
  <si>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</si>
  <si>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</si>
  <si>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</si>
  <si>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</si>
  <si>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</si>
  <si>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</si>
  <si>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</si>
  <si>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</si>
  <si>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</si>
  <si>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</si>
  <si>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</si>
  <si>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</si>
  <si>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</si>
  <si>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</si>
  <si>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</si>
  <si>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</si>
  <si>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</si>
  <si>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</si>
  <si>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</si>
  <si>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</si>
  <si>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</si>
  <si>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</si>
  <si>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</si>
  <si>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</si>
  <si>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</si>
  <si>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</si>
  <si>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</si>
  <si>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</si>
  <si>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</si>
  <si>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</si>
  <si>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</si>
  <si>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</si>
  <si>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</si>
  <si>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</si>
  <si>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</si>
  <si>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</si>
  <si>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</si>
  <si>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</si>
  <si>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</si>
  <si>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</si>
  <si>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</si>
  <si>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</si>
  <si>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</si>
  <si>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</si>
  <si>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</si>
  <si>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</si>
  <si>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</si>
  <si>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</si>
  <si>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</si>
  <si>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</si>
  <si>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</si>
  <si>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</si>
  <si>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</si>
  <si>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</si>
  <si>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</si>
  <si>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</si>
  <si>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</si>
  <si>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</si>
  <si>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</si>
  <si>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</si>
  <si>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</si>
  <si>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</si>
  <si>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</si>
  <si>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</si>
  <si>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</si>
  <si>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</si>
  <si>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</si>
  <si>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</si>
  <si>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</si>
  <si>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</si>
  <si>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</si>
  <si>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</si>
  <si>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</si>
  <si>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</si>
  <si>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</si>
  <si>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</si>
  <si>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</si>
  <si>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</si>
  <si>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</si>
  <si>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</si>
  <si>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</si>
  <si>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</si>
  <si>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</si>
  <si>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</si>
  <si>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</si>
  <si>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</si>
  <si>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</si>
  <si>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</si>
  <si>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</si>
  <si>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</si>
  <si>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</si>
  <si>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</si>
  <si>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</si>
  <si>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</si>
  <si>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</si>
  <si>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</si>
  <si>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</si>
  <si>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</si>
  <si>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</si>
  <si>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</si>
  <si>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</si>
  <si>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</si>
  <si>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</si>
  <si>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</si>
  <si>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</si>
  <si>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</si>
  <si>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</si>
  <si>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</si>
  <si>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</si>
  <si>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</si>
  <si>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</si>
  <si>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</si>
  <si>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</si>
  <si>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</si>
  <si>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</si>
  <si>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</si>
  <si>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</si>
  <si>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</si>
  <si>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</si>
  <si>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</si>
  <si>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</si>
  <si>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</si>
  <si>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</si>
  <si>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</si>
  <si>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</si>
  <si>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</si>
  <si>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</si>
  <si>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</si>
  <si>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</si>
  <si>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</si>
  <si>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</si>
  <si>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</si>
  <si>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</si>
  <si>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</si>
  <si>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</si>
  <si>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</si>
  <si>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</si>
  <si>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</si>
  <si>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</si>
  <si>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</si>
  <si>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</si>
  <si>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</si>
  <si>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</si>
  <si>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</si>
  <si>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</si>
  <si>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</si>
  <si>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</si>
  <si>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</si>
  <si>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</si>
  <si>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</si>
  <si>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</si>
  <si>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</si>
  <si>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</si>
  <si>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</si>
  <si>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</si>
  <si>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</si>
  <si>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</si>
  <si>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</si>
  <si>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</si>
  <si>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</si>
  <si>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</si>
  <si>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</si>
  <si>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</si>
  <si>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</si>
  <si>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</si>
  <si>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</si>
  <si>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</si>
  <si>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</si>
  <si>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</si>
  <si>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</si>
  <si>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</si>
  <si>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</si>
  <si>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</si>
  <si>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</si>
  <si>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</si>
  <si>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</si>
  <si>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</si>
  <si>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</si>
  <si>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</si>
  <si>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</si>
  <si>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</si>
  <si>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</si>
  <si>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</si>
  <si>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</si>
  <si>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</si>
  <si>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</si>
  <si>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</si>
  <si>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</si>
  <si>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</si>
  <si>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</si>
  <si>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</si>
  <si>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</si>
  <si>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</si>
  <si>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</si>
  <si>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</si>
  <si>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</si>
  <si>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</si>
  <si>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</si>
  <si>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</si>
  <si>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</si>
  <si>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</si>
  <si>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</si>
  <si>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</si>
  <si>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</si>
  <si>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</si>
  <si>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</si>
  <si>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</si>
  <si>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</si>
  <si>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</si>
  <si>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</si>
  <si>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</si>
  <si>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</si>
  <si>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</si>
  <si>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</si>
  <si>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</si>
  <si>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</si>
  <si>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</si>
  <si>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</si>
  <si>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</si>
  <si>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</si>
  <si>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</si>
  <si>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</si>
  <si>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</si>
  <si>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</si>
  <si>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</si>
  <si>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</si>
  <si>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</si>
  <si>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</si>
  <si>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</si>
  <si>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</si>
  <si>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</si>
  <si>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</si>
  <si>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</si>
  <si>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</si>
  <si>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</si>
  <si>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</si>
  <si>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</si>
  <si>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</si>
  <si>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</si>
  <si>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</si>
  <si>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</si>
  <si>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</si>
  <si>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</si>
  <si>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</si>
  <si>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</si>
  <si>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</si>
  <si>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</si>
  <si>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</si>
  <si>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</si>
  <si>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</si>
  <si>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</si>
  <si>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</si>
  <si>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</si>
  <si>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</si>
  <si>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</si>
  <si>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</si>
  <si>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</si>
  <si>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</si>
  <si>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</si>
  <si>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</si>
  <si>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</si>
  <si>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</si>
  <si>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</si>
  <si>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</si>
  <si>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</si>
  <si>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</si>
  <si>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</si>
  <si>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</si>
  <si>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</si>
  <si>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</si>
  <si>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</si>
  <si>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</si>
  <si>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</si>
  <si>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</si>
  <si>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</si>
  <si>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</si>
  <si>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</si>
  <si>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</si>
  <si>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</si>
  <si>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</si>
  <si>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</si>
  <si>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</si>
  <si>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</si>
  <si>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</si>
  <si>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</si>
  <si>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</si>
  <si>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</si>
  <si>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</si>
  <si>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</si>
  <si>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</si>
  <si>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</si>
  <si>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</si>
  <si>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</si>
  <si>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</si>
  <si>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</si>
  <si>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</si>
  <si>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</si>
  <si>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</si>
  <si>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</si>
  <si>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</si>
  <si>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</si>
  <si>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</si>
  <si>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</si>
  <si>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</si>
  <si>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</si>
  <si>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</si>
  <si>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</si>
  <si>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</si>
  <si>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</si>
  <si>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</si>
  <si>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</si>
  <si>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</si>
  <si>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</si>
  <si>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</si>
  <si>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</si>
  <si>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</si>
  <si>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</si>
  <si>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</si>
  <si>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</si>
  <si>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</si>
  <si>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</si>
  <si>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</si>
  <si>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</si>
  <si>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</si>
  <si>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</si>
  <si>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</si>
  <si>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</si>
  <si>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</si>
  <si>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</si>
  <si>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</si>
  <si>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</si>
  <si>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</si>
  <si>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</si>
  <si>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</si>
  <si>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</si>
  <si>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</si>
  <si>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</si>
  <si>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</si>
  <si>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</si>
  <si>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</si>
  <si>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</si>
  <si>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</si>
  <si>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</si>
  <si>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</si>
  <si>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</si>
  <si>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</si>
  <si>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</si>
  <si>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</si>
  <si>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</si>
  <si>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</si>
  <si>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</si>
  <si>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</si>
  <si>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</si>
  <si>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</si>
  <si>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</si>
  <si>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</si>
  <si>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</si>
  <si>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</si>
  <si>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</si>
  <si>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</si>
  <si>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</si>
  <si>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</si>
  <si>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</si>
  <si>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</si>
  <si>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</si>
  <si>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</si>
  <si>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</si>
  <si>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</si>
  <si>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</si>
  <si>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</si>
  <si>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</si>
  <si>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</si>
  <si>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</si>
  <si>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</si>
  <si>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</si>
  <si>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</si>
  <si>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</si>
  <si>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</si>
  <si>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</si>
  <si>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</si>
  <si>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</si>
  <si>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</si>
  <si>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</si>
  <si>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</si>
  <si>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</si>
  <si>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</si>
  <si>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</si>
  <si>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</si>
  <si>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</si>
  <si>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</si>
  <si>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</si>
  <si>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</si>
  <si>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</si>
  <si>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</si>
  <si>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</si>
  <si>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</si>
  <si>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</si>
  <si>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</si>
  <si>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</si>
  <si>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</si>
  <si>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</si>
  <si>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</si>
  <si>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</si>
  <si>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</si>
  <si>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</si>
  <si>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</si>
  <si>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</si>
  <si>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</si>
  <si>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</si>
  <si>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</si>
  <si>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</si>
  <si>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</si>
  <si>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</si>
  <si>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</si>
  <si>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</si>
  <si>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</si>
  <si>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</si>
  <si>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</si>
  <si>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</si>
  <si>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</si>
  <si>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</si>
  <si>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</si>
  <si>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</si>
  <si>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</si>
  <si>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</si>
  <si>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</si>
  <si>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</si>
  <si>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</si>
  <si>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</si>
  <si>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</si>
  <si>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</si>
  <si>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</si>
  <si>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</si>
  <si>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</si>
  <si>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</si>
  <si>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</si>
  <si>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</si>
  <si>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</si>
  <si>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</si>
  <si>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</si>
  <si>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</si>
  <si>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</si>
  <si>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</si>
  <si>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</si>
  <si>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</si>
  <si>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</si>
  <si>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</si>
  <si>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</si>
  <si>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</si>
  <si>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</si>
  <si>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</si>
  <si>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</si>
  <si>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</si>
  <si>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</si>
  <si>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</si>
  <si>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</si>
  <si>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</si>
  <si>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</si>
  <si>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</si>
  <si>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</si>
  <si>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</si>
  <si>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</si>
  <si>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</si>
  <si>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</si>
  <si>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</si>
  <si>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</si>
  <si>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</si>
  <si>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</si>
  <si>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</si>
  <si>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</si>
  <si>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</si>
  <si>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</si>
  <si>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</si>
  <si>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</si>
  <si>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</si>
  <si>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</si>
  <si>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</si>
  <si>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</si>
  <si>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</si>
  <si>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</si>
  <si>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</si>
  <si>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</si>
  <si>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</si>
  <si>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</si>
  <si>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</si>
  <si>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</si>
  <si>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</si>
  <si>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</si>
  <si>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</si>
  <si>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</si>
  <si>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</si>
  <si>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</si>
  <si>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</si>
  <si>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</si>
  <si>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</si>
  <si>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</si>
  <si>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</si>
  <si>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</si>
  <si>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</si>
  <si>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</si>
  <si>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</si>
  <si>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</si>
  <si>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</si>
  <si>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</si>
  <si>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</si>
  <si>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</si>
  <si>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</si>
  <si>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</si>
  <si>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</si>
  <si>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</si>
  <si>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</si>
  <si>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</si>
  <si>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</si>
  <si>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</si>
  <si>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</si>
  <si>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</si>
  <si>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</si>
  <si>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</si>
  <si>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</si>
  <si>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</si>
  <si>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</si>
  <si>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</si>
  <si>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</si>
  <si>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</si>
  <si>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</si>
  <si>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</si>
  <si>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</si>
  <si>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</si>
  <si>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</si>
  <si>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</si>
  <si>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</si>
  <si>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</si>
  <si>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</si>
  <si>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</si>
  <si>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</si>
  <si>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</si>
  <si>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</si>
  <si>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</si>
  <si>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</si>
  <si>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</si>
  <si>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</si>
  <si>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</si>
  <si>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</si>
  <si>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</si>
  <si>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</si>
  <si>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</si>
  <si>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</si>
  <si>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</si>
  <si>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</si>
  <si>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</si>
  <si>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</si>
  <si>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</si>
  <si>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</si>
  <si>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</si>
  <si>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</si>
  <si>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</si>
  <si>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</si>
  <si>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</si>
  <si>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</si>
  <si>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</si>
  <si>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</si>
  <si>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</si>
  <si>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</si>
  <si>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</si>
  <si>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</si>
  <si>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</si>
  <si>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</si>
  <si>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</si>
  <si>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</si>
  <si>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</si>
  <si>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</si>
  <si>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</si>
  <si>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</si>
  <si>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</si>
  <si>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</si>
  <si>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</si>
  <si>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</si>
  <si>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</si>
  <si>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</si>
  <si>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</si>
  <si>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</si>
  <si>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</si>
  <si>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</si>
  <si>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</si>
  <si>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</si>
  <si>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</si>
  <si>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</si>
  <si>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</si>
  <si>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</si>
  <si>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</si>
  <si>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</si>
  <si>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</si>
  <si>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</si>
  <si>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</si>
  <si>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</si>
  <si>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</si>
  <si>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</si>
  <si>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</si>
  <si>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</si>
  <si>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</si>
  <si>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</si>
  <si>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</si>
  <si>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</si>
  <si>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</si>
  <si>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</si>
  <si>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</si>
  <si>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</si>
  <si>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</si>
  <si>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</si>
  <si>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</si>
  <si>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</si>
  <si>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</si>
  <si>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</si>
  <si>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</si>
  <si>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</si>
  <si>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</si>
  <si>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</si>
  <si>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</si>
  <si>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</si>
  <si>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</si>
  <si>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</si>
  <si>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</si>
  <si>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</si>
  <si>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</si>
  <si>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</si>
  <si>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</si>
  <si>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</si>
  <si>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</si>
  <si>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</si>
  <si>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</si>
  <si>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</si>
  <si>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</si>
  <si>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</si>
  <si>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</si>
  <si>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</si>
  <si>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</si>
  <si>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</si>
  <si>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</si>
  <si>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</si>
  <si>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</si>
  <si>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</si>
  <si>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</si>
  <si>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</si>
  <si>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</si>
  <si>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</si>
  <si>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</si>
  <si>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</si>
  <si>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</si>
  <si>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</si>
  <si>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</si>
  <si>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</si>
  <si>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</si>
  <si>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</si>
  <si>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</si>
  <si>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</si>
  <si>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</si>
  <si>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</si>
  <si>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</si>
  <si>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</si>
  <si>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</si>
  <si>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</si>
  <si>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</si>
  <si>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</si>
  <si>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</si>
  <si>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</si>
  <si>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</si>
  <si>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</si>
  <si>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</si>
  <si>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</si>
  <si>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</si>
  <si>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</si>
  <si>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</si>
  <si>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</si>
  <si>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</si>
  <si>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</si>
  <si>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</si>
  <si>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</si>
  <si>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</si>
  <si>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</si>
  <si>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</si>
  <si>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</si>
  <si>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</si>
  <si>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</si>
  <si>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</si>
  <si>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</si>
  <si>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</si>
  <si>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</si>
  <si>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</si>
  <si>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</si>
  <si>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</si>
  <si>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</si>
  <si>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</si>
  <si>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</si>
  <si>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</si>
  <si>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</si>
  <si>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</si>
  <si>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</si>
  <si>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</si>
  <si>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</si>
  <si>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</si>
  <si>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</si>
  <si>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</si>
  <si>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</si>
  <si>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</si>
  <si>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</si>
  <si>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</si>
  <si>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</si>
  <si>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</si>
  <si>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</si>
  <si>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</si>
  <si>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</si>
  <si>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</si>
  <si>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</si>
  <si>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</si>
  <si>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</si>
  <si>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</si>
  <si>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</si>
  <si>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</si>
  <si>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</si>
  <si>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</si>
  <si>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</si>
  <si>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</si>
  <si>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</si>
  <si>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</si>
  <si>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</si>
  <si>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</si>
  <si>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</si>
  <si>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</si>
  <si>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</si>
  <si>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</si>
  <si>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</si>
  <si>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</si>
  <si>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</si>
  <si>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</si>
  <si>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</si>
  <si>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</si>
  <si>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</si>
  <si>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</si>
  <si>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</si>
  <si>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</si>
  <si>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</si>
  <si>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</si>
  <si>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</si>
  <si>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</si>
  <si>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</si>
  <si>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</si>
  <si>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</si>
  <si>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</si>
  <si>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</si>
  <si>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</si>
  <si>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</si>
  <si>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</si>
  <si>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</si>
  <si>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</si>
  <si>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</si>
  <si>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</si>
  <si>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</si>
  <si>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</si>
  <si>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</si>
  <si>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</si>
  <si>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</si>
  <si>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</si>
  <si>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</si>
  <si>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</si>
  <si>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</si>
  <si>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</si>
  <si>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</si>
  <si>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</si>
  <si>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</si>
  <si>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</si>
  <si>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</si>
  <si>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</si>
  <si>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</si>
  <si>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</si>
  <si>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</si>
  <si>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</si>
  <si>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</si>
  <si>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</si>
  <si>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</si>
  <si>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</si>
  <si>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</si>
  <si>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</si>
  <si>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</si>
  <si>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</si>
  <si>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</si>
  <si>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</si>
  <si>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</si>
  <si>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</si>
  <si>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</si>
  <si>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</si>
  <si>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</si>
  <si>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</si>
  <si>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</si>
  <si>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</si>
  <si>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</si>
  <si>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</si>
  <si>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</si>
  <si>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</si>
  <si>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</si>
  <si>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</si>
  <si>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</si>
  <si>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</si>
  <si>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</si>
  <si>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</si>
  <si>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</si>
  <si>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</si>
  <si>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</si>
  <si>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</si>
  <si>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</si>
  <si>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</si>
  <si>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</si>
  <si>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</si>
  <si>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</si>
  <si>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</si>
  <si>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</si>
  <si>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</si>
  <si>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</si>
  <si>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</si>
  <si>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</si>
  <si>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</si>
  <si>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</si>
  <si>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</si>
  <si>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</si>
  <si>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</si>
  <si>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</si>
  <si>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</si>
  <si>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</si>
  <si>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</si>
  <si>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</si>
  <si>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</si>
  <si>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</si>
  <si>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</si>
  <si>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</si>
  <si>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</si>
  <si>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</si>
  <si>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</si>
  <si>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</si>
  <si>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</si>
  <si>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</si>
  <si>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</si>
  <si>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</si>
  <si>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</si>
  <si>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</si>
  <si>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</si>
  <si>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</si>
  <si>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</si>
  <si>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</si>
  <si>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</si>
  <si>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</si>
  <si>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</si>
  <si>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</si>
  <si>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</si>
  <si>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</si>
  <si>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</si>
  <si>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</si>
  <si>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</si>
  <si>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</si>
  <si>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</si>
  <si>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</si>
  <si>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</si>
  <si>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</si>
  <si>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</si>
  <si>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</si>
  <si>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</si>
  <si>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</si>
  <si>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</si>
  <si>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</si>
  <si>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</si>
  <si>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</si>
  <si>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</si>
  <si>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</si>
  <si>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</si>
  <si>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</si>
  <si>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</si>
  <si>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</si>
  <si>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</si>
  <si>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</si>
  <si>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</si>
  <si>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</si>
  <si>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</si>
  <si>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</si>
  <si>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</si>
  <si>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</si>
  <si>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</si>
  <si>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</si>
  <si>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</si>
  <si>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</si>
  <si>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</si>
  <si>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</si>
  <si>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</si>
  <si>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</si>
  <si>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</si>
  <si>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</si>
  <si>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</si>
  <si>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</si>
  <si>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</si>
  <si>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</si>
  <si>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</si>
  <si>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</si>
  <si>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</si>
  <si>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</si>
  <si>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</si>
  <si>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</si>
  <si>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</si>
  <si>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</si>
  <si>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</si>
  <si>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</si>
  <si>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</si>
  <si>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</si>
  <si>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</si>
  <si>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</si>
  <si>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</si>
  <si>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</si>
  <si>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</si>
  <si>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</si>
  <si>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</si>
  <si>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</si>
  <si>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</si>
  <si>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</si>
  <si>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</si>
  <si>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</si>
  <si>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</si>
  <si>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</si>
  <si>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</si>
  <si>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</si>
  <si>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</si>
  <si>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</si>
  <si>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</si>
  <si>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</si>
  <si>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</si>
  <si>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</si>
  <si>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</si>
  <si>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</si>
  <si>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</si>
  <si>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</si>
  <si>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</si>
  <si>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</si>
  <si>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</si>
  <si>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</si>
  <si>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</si>
  <si>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</si>
  <si>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</si>
  <si>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</si>
  <si>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</si>
  <si>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</si>
  <si>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</si>
  <si>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</si>
  <si>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</si>
  <si>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</si>
  <si>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</si>
  <si>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</si>
  <si>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</si>
  <si>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</si>
  <si>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</si>
  <si>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</si>
  <si>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</si>
  <si>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</si>
  <si>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</si>
  <si>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</si>
  <si>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</si>
  <si>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</si>
  <si>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</si>
  <si>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</si>
  <si>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</si>
  <si>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</si>
  <si>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</si>
  <si>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</si>
  <si>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</si>
  <si>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</si>
  <si>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</si>
  <si>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</si>
  <si>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</si>
  <si>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</si>
  <si>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</si>
  <si>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</si>
  <si>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</si>
  <si>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</si>
  <si>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</si>
  <si>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</si>
  <si>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</si>
  <si>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</si>
  <si>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</si>
  <si>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</si>
  <si>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</si>
  <si>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</si>
  <si>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</si>
  <si>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</si>
  <si>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</si>
  <si>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</si>
  <si>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</si>
  <si>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</si>
  <si>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</si>
  <si>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</si>
  <si>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</si>
  <si>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</si>
  <si>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</si>
  <si>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</si>
  <si>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</si>
  <si>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</si>
  <si>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</si>
  <si>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</si>
  <si>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</si>
  <si>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</si>
  <si>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</si>
  <si>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</si>
  <si>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</si>
  <si>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</si>
  <si>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</si>
  <si>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</si>
  <si>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</si>
  <si>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</si>
  <si>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</si>
  <si>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</si>
  <si>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</si>
  <si>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</si>
  <si>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</si>
  <si>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</si>
  <si>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</si>
  <si>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</si>
  <si>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</si>
  <si>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</si>
  <si>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</si>
  <si>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</si>
  <si>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</si>
  <si>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</si>
  <si>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</si>
  <si>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</si>
  <si>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</si>
  <si>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</si>
  <si>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</si>
  <si>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</si>
  <si>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</si>
  <si>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</si>
  <si>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</si>
  <si>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</si>
  <si>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</si>
  <si>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</si>
  <si>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</si>
  <si>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</si>
  <si>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</si>
  <si>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</si>
  <si>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</si>
  <si>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</si>
  <si>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</si>
  <si>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</si>
  <si>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</si>
  <si>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</si>
  <si>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</si>
  <si>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</si>
  <si>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</si>
  <si>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</si>
  <si>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</si>
  <si>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</si>
  <si>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</si>
  <si>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</si>
  <si>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</si>
  <si>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</si>
  <si>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</si>
  <si>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</si>
  <si>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</si>
  <si>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</si>
  <si>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</si>
  <si>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</si>
  <si>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</si>
  <si>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</si>
  <si>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</si>
  <si>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</si>
  <si>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</si>
  <si>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</si>
  <si>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</si>
  <si>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</si>
  <si>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</si>
  <si>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</si>
  <si>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</si>
  <si>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</si>
  <si>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</si>
  <si>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</si>
  <si>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</si>
  <si>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</si>
  <si>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</si>
  <si>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</si>
  <si>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</si>
  <si>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</si>
  <si>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</si>
  <si>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</si>
  <si>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</si>
  <si>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</si>
  <si>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</si>
  <si>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</si>
  <si>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</si>
  <si>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</si>
  <si>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</si>
  <si>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</si>
  <si>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</si>
  <si>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</si>
  <si>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</si>
  <si>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</si>
  <si>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</si>
  <si>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</si>
  <si>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</si>
  <si>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</si>
  <si>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</si>
  <si>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</si>
  <si>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</si>
  <si>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</si>
  <si>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</si>
  <si>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</si>
  <si>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</si>
  <si>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</si>
  <si>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</si>
  <si>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</si>
  <si>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</si>
  <si>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</si>
  <si>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</si>
  <si>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</si>
  <si>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</si>
  <si>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</si>
  <si>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</si>
  <si>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</si>
  <si>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</si>
  <si>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</si>
  <si>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</si>
  <si>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</si>
  <si>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</si>
  <si>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</si>
  <si>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</si>
  <si>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</si>
  <si>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</si>
  <si>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</si>
  <si>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</si>
  <si>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</si>
  <si>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</si>
  <si>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</si>
  <si>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</si>
  <si>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</si>
  <si>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</si>
  <si>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</si>
  <si>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</si>
  <si>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</si>
  <si>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</si>
  <si>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</si>
  <si>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</si>
  <si>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</si>
  <si>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</si>
  <si>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</si>
  <si>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</si>
  <si>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</si>
  <si>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</si>
  <si>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</si>
  <si>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</si>
  <si>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</si>
  <si>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</si>
  <si>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</si>
  <si>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</si>
  <si>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</si>
  <si>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</si>
  <si>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</si>
  <si>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</si>
  <si>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</si>
  <si>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</si>
  <si>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</si>
  <si>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</si>
  <si>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</si>
  <si>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</si>
  <si>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</si>
  <si>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</si>
  <si>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</si>
  <si>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</si>
  <si>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</si>
  <si>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</si>
  <si>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</si>
  <si>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</si>
  <si>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</si>
  <si>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</si>
  <si>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</si>
  <si>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</si>
  <si>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</si>
  <si>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</si>
  <si>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</si>
  <si>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</si>
  <si>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</si>
  <si>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</si>
  <si>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</si>
  <si>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</si>
  <si>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</si>
  <si>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</si>
  <si>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</si>
  <si>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</si>
  <si>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</si>
  <si>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</si>
  <si>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</si>
  <si>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</si>
  <si>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</si>
  <si>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</si>
  <si>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</si>
  <si>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</si>
  <si>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</si>
  <si>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</si>
  <si>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</si>
  <si>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</si>
  <si>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</si>
  <si>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</si>
  <si>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</si>
  <si>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</si>
  <si>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</si>
  <si>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</si>
  <si>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</si>
  <si>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</si>
  <si>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</si>
  <si>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</si>
  <si>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</si>
  <si>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</si>
  <si>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</si>
  <si>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</si>
  <si>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</si>
  <si>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</si>
  <si>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</si>
  <si>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</si>
  <si>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</si>
  <si>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</si>
  <si>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</si>
  <si>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</si>
  <si>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</si>
  <si>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</si>
  <si>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</si>
  <si>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</si>
  <si>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</si>
  <si>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</si>
  <si>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</si>
  <si>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</si>
  <si>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</si>
  <si>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</si>
  <si>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</si>
  <si>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</si>
  <si>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</si>
  <si>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</si>
  <si>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</si>
  <si>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</si>
  <si>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</si>
  <si>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</si>
  <si>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</si>
  <si>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</si>
  <si>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</si>
  <si>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</si>
  <si>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</si>
  <si>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</si>
  <si>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</si>
  <si>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</si>
  <si>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</si>
  <si>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</si>
  <si>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</si>
  <si>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</si>
  <si>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</si>
  <si>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</si>
  <si>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</si>
  <si>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</si>
  <si>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</si>
  <si>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</si>
  <si>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</si>
  <si>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</si>
  <si>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</si>
  <si>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</si>
  <si>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</si>
  <si>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</si>
  <si>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</si>
  <si>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</si>
  <si>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</si>
  <si>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</si>
  <si>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</si>
  <si>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</si>
  <si>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</si>
  <si>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</si>
  <si>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</si>
  <si>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</si>
  <si>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</si>
  <si>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</si>
  <si>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</si>
  <si>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</si>
  <si>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</si>
  <si>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</si>
  <si>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</si>
  <si>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</si>
  <si>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</si>
  <si>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</si>
  <si>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</si>
  <si>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</si>
  <si>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</si>
  <si>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</si>
  <si>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</si>
  <si>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</si>
  <si>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</si>
  <si>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</si>
  <si>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</si>
  <si>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</si>
  <si>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</si>
  <si>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</si>
  <si>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</si>
  <si>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</si>
  <si>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</si>
  <si>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</si>
  <si>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</si>
  <si>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</si>
  <si>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</si>
  <si>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</si>
  <si>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</si>
  <si>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</si>
  <si>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</si>
  <si>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</si>
  <si>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</si>
  <si>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</si>
  <si>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</si>
  <si>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</si>
  <si>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</si>
  <si>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</si>
  <si>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</si>
  <si>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</si>
  <si>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</si>
  <si>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</si>
  <si>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</si>
  <si>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</si>
  <si>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</si>
  <si>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</si>
  <si>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</si>
  <si>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</si>
  <si>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</si>
  <si>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</si>
  <si>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</si>
  <si>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</si>
  <si>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</si>
  <si>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</si>
  <si>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</si>
  <si>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</si>
  <si>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</si>
  <si>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</si>
  <si>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</si>
  <si>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</si>
  <si>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</si>
  <si>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</si>
  <si>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</si>
  <si>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</si>
  <si>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</si>
  <si>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</si>
  <si>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</si>
  <si>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</si>
  <si>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</si>
  <si>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</si>
  <si>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</si>
  <si>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</si>
  <si>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</si>
  <si>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</si>
  <si>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</si>
  <si>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</si>
  <si>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</si>
  <si>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</si>
  <si>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</si>
  <si>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</si>
  <si>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</si>
  <si>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</si>
  <si>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</si>
  <si>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</si>
  <si>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</si>
  <si>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</si>
  <si>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</si>
  <si>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</si>
  <si>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</si>
  <si>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</si>
  <si>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</si>
  <si>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</si>
  <si>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</si>
  <si>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</si>
  <si>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</si>
  <si>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</si>
  <si>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</si>
  <si>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</si>
  <si>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</si>
  <si>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</si>
  <si>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</si>
  <si>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</si>
  <si>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</si>
  <si>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</si>
  <si>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</si>
  <si>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</si>
  <si>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</si>
  <si>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</si>
  <si>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</si>
  <si>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</si>
  <si>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</si>
  <si>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</si>
  <si>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</si>
  <si>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</si>
  <si>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</si>
  <si>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</si>
  <si>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</si>
  <si>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</si>
  <si>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</si>
  <si>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</si>
  <si>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</si>
  <si>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</si>
  <si>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</si>
  <si>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</si>
  <si>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</si>
  <si>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</si>
  <si>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</si>
  <si>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</si>
  <si>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</si>
  <si>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</si>
  <si>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</si>
  <si>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</si>
  <si>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</si>
  <si>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</si>
  <si>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</si>
  <si>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</si>
  <si>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</si>
  <si>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</si>
  <si>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</si>
  <si>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</si>
  <si>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</si>
  <si>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</si>
  <si>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</si>
  <si>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</si>
  <si>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</si>
  <si>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</si>
  <si>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</si>
  <si>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</si>
  <si>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</si>
  <si>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</si>
  <si>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</si>
  <si>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</si>
  <si>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</si>
  <si>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</si>
  <si>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</si>
  <si>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</si>
  <si>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</si>
  <si>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</si>
  <si>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</si>
  <si>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</si>
  <si>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</si>
  <si>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</si>
  <si>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</si>
  <si>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</si>
  <si>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</si>
  <si>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</si>
  <si>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</si>
  <si>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</si>
  <si>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</si>
  <si>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</si>
  <si>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</si>
  <si>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</si>
  <si>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</si>
  <si>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</si>
  <si>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</si>
  <si>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</si>
  <si>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</si>
  <si>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</si>
  <si>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</si>
  <si>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</si>
  <si>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</si>
  <si>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</si>
  <si>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</si>
  <si>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</si>
  <si>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</si>
  <si>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</si>
  <si>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</si>
  <si>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</si>
  <si>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</si>
  <si>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</si>
  <si>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</si>
  <si>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</si>
  <si>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</si>
  <si>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</si>
  <si>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</si>
  <si>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</si>
  <si>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</si>
  <si>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</si>
  <si>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</si>
  <si>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</si>
  <si>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</si>
  <si>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</si>
  <si>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</si>
  <si>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</si>
  <si>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</si>
  <si>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</si>
  <si>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</si>
  <si>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</si>
  <si>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</si>
  <si>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</si>
  <si>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</si>
  <si>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</si>
  <si>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</si>
  <si>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</si>
  <si>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</si>
  <si>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</si>
  <si>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</si>
  <si>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</si>
  <si>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</si>
  <si>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</si>
  <si>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</si>
  <si>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</si>
  <si>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</si>
  <si>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</si>
  <si>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</si>
  <si>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</si>
  <si>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</si>
  <si>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</si>
  <si>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</si>
  <si>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</si>
  <si>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</si>
  <si>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</si>
  <si>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</si>
  <si>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</si>
  <si>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</si>
  <si>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</si>
  <si>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</si>
  <si>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</si>
  <si>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</si>
  <si>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</si>
  <si>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</si>
  <si>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</si>
  <si>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</si>
  <si>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</si>
  <si>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</si>
  <si>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</si>
  <si>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</si>
  <si>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</si>
  <si>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</si>
  <si>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</si>
  <si>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</si>
  <si>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</si>
  <si>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</si>
  <si>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</si>
  <si>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</si>
  <si>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</si>
  <si>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</si>
  <si>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</si>
  <si>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</si>
  <si>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</si>
  <si>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</si>
  <si>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</si>
  <si>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</si>
  <si>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</si>
  <si>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</si>
  <si>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</si>
  <si>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</si>
  <si>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</si>
  <si>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</si>
  <si>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</si>
  <si>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</si>
  <si>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</si>
  <si>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</si>
  <si>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</si>
  <si>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</si>
  <si>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</si>
  <si>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</si>
  <si>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</si>
  <si>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</si>
  <si>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</si>
  <si>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</si>
  <si>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</si>
  <si>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</si>
  <si>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</si>
  <si>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</si>
  <si>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</si>
  <si>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</si>
  <si>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</si>
  <si>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</si>
  <si>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</si>
  <si>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</si>
  <si>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</si>
  <si>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</si>
  <si>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</si>
  <si>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</si>
  <si>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</si>
  <si>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</si>
  <si>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</si>
  <si>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</si>
  <si>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</si>
  <si>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</si>
  <si>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</si>
  <si>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</si>
  <si>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</si>
  <si>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</si>
  <si>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</si>
  <si>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</si>
  <si>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</si>
  <si>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</si>
  <si>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</si>
  <si>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</si>
  <si>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</si>
  <si>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</si>
  <si>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</si>
  <si>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</si>
  <si>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</si>
  <si>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</si>
  <si>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</si>
  <si>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</si>
  <si>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</si>
  <si>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</si>
  <si>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</si>
  <si>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</si>
  <si>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</si>
  <si>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</si>
  <si>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</si>
  <si>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</si>
  <si>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</si>
  <si>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</si>
  <si>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</si>
  <si>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</si>
  <si>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</si>
  <si>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</si>
  <si>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</si>
  <si>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</si>
  <si>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</si>
  <si>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</si>
  <si>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</si>
  <si>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</si>
  <si>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</si>
  <si>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</si>
  <si>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</si>
  <si>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</si>
  <si>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</si>
  <si>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</si>
  <si>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</si>
  <si>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</si>
  <si>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</si>
  <si>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</si>
  <si>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</si>
  <si>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</si>
  <si>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</si>
  <si>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</si>
  <si>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</si>
  <si>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</si>
  <si>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</si>
  <si>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</si>
  <si>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</si>
  <si>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</si>
  <si>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</si>
  <si>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</si>
  <si>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</si>
  <si>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</si>
  <si>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</si>
  <si>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</si>
  <si>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</si>
  <si>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</si>
  <si>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</si>
  <si>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</si>
  <si>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</si>
  <si>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</si>
  <si>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</si>
  <si>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</si>
  <si>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</si>
  <si>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</si>
  <si>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</si>
  <si>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</si>
  <si>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</si>
  <si>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</si>
  <si>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</si>
  <si>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</si>
  <si>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</si>
  <si>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</si>
  <si>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</si>
  <si>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</si>
  <si>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</si>
  <si>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</si>
  <si>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</si>
  <si>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</si>
  <si>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</si>
  <si>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</si>
  <si>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</si>
  <si>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</si>
  <si>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</si>
  <si>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</si>
  <si>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</si>
  <si>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</si>
  <si>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</si>
  <si>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</si>
  <si>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</si>
  <si>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</si>
  <si>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</si>
  <si>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</si>
  <si>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</si>
  <si>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</si>
  <si>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</si>
  <si>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</si>
  <si>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</si>
  <si>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</si>
  <si>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</si>
  <si>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</si>
  <si>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</si>
  <si>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</si>
  <si>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</si>
  <si>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</si>
  <si>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</si>
  <si>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</si>
  <si>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</si>
  <si>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</si>
  <si>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</si>
  <si>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</si>
  <si>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</si>
  <si>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</si>
  <si>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</si>
  <si>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</si>
  <si>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</si>
  <si>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</si>
  <si>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</si>
  <si>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</si>
  <si>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</si>
  <si>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</si>
  <si>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</si>
  <si>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</si>
  <si>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</si>
  <si>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</si>
  <si>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</si>
  <si>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</si>
  <si>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</si>
  <si>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</si>
  <si>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</si>
  <si>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</si>
  <si>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</si>
  <si>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</si>
  <si>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</si>
  <si>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</si>
  <si>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</si>
  <si>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</si>
  <si>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</si>
  <si>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</si>
  <si>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</si>
  <si>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</si>
  <si>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</si>
  <si>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</si>
  <si>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</si>
  <si>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</si>
  <si>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</si>
  <si>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</si>
  <si>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</si>
  <si>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</si>
  <si>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</si>
  <si>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</si>
  <si>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</si>
  <si>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</si>
  <si>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</si>
  <si>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</si>
  <si>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</si>
  <si>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</si>
  <si>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</si>
  <si>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</si>
  <si>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</si>
  <si>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</si>
  <si>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</si>
  <si>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</si>
  <si>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</si>
  <si>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</si>
  <si>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</si>
  <si>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</si>
  <si>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</si>
  <si>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</si>
  <si>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</si>
  <si>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</si>
  <si>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</si>
  <si>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</si>
  <si>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</si>
  <si>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</si>
  <si>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</si>
  <si>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</si>
  <si>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</si>
  <si>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</si>
  <si>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</si>
  <si>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</si>
  <si>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</si>
  <si>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</si>
  <si>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</si>
  <si>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</si>
  <si>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</si>
  <si>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</si>
  <si>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</si>
  <si>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</si>
  <si>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</si>
  <si>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</si>
  <si>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</si>
  <si>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</si>
  <si>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</si>
  <si>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</si>
  <si>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</si>
  <si>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</si>
  <si>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</si>
  <si>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</si>
  <si>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</si>
  <si>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</si>
  <si>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</si>
  <si>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</si>
  <si>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</si>
  <si>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</si>
  <si>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</si>
  <si>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</si>
  <si>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</si>
  <si>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</si>
  <si>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</si>
  <si>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</si>
  <si>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</si>
  <si>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</si>
  <si>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</si>
  <si>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</si>
  <si>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</si>
  <si>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</si>
  <si>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</si>
  <si>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</si>
  <si>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</si>
  <si>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</si>
  <si>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</si>
  <si>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</si>
  <si>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</si>
  <si>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</si>
  <si>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</si>
  <si>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</si>
  <si>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</si>
  <si>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</si>
  <si>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</si>
  <si>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</si>
  <si>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</si>
  <si>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</si>
  <si>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</si>
  <si>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</si>
  <si>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</si>
  <si>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</si>
  <si>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</si>
  <si>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</si>
  <si>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</si>
  <si>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</si>
  <si>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</si>
  <si>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</si>
  <si>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</si>
  <si>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</si>
  <si>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</si>
  <si>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</si>
  <si>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</si>
  <si>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</si>
  <si>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</si>
  <si>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</si>
  <si>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</si>
  <si>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</si>
  <si>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</si>
  <si>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</si>
  <si>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</si>
  <si>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</si>
  <si>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</si>
  <si>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</si>
  <si>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</si>
  <si>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</si>
  <si>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</si>
  <si>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</si>
  <si>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</si>
  <si>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</si>
  <si>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</si>
  <si>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</si>
  <si>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</si>
  <si>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</si>
  <si>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</si>
  <si>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</si>
  <si>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</si>
  <si>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</si>
  <si>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</si>
  <si>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</si>
  <si>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</si>
  <si>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</si>
  <si>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</si>
  <si>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</si>
  <si>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</si>
  <si>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</si>
  <si>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</si>
  <si>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</si>
  <si>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</si>
  <si>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</si>
  <si>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</si>
  <si>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</si>
  <si>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</si>
  <si>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</si>
  <si>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</si>
  <si>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</si>
  <si>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</si>
  <si>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</si>
  <si>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</si>
  <si>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</si>
  <si>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</si>
  <si>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</si>
  <si>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</si>
  <si>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</si>
  <si>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</si>
  <si>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</si>
  <si>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</si>
  <si>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</si>
  <si>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</si>
  <si>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</si>
  <si>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</si>
  <si>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</si>
  <si>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</si>
  <si>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</si>
  <si>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</si>
  <si>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</si>
  <si>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</si>
  <si>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</si>
  <si>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</si>
  <si>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</si>
  <si>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</si>
  <si>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</si>
  <si>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</si>
  <si>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</si>
  <si>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</si>
  <si>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</si>
  <si>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</si>
  <si>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</si>
  <si>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</si>
  <si>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</si>
  <si>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</si>
  <si>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</si>
  <si>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</si>
  <si>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</si>
  <si>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</si>
  <si>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</si>
  <si>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</si>
  <si>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</si>
  <si>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</si>
  <si>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</si>
  <si>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</si>
  <si>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</si>
  <si>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</si>
  <si>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</si>
  <si>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</si>
  <si>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</si>
  <si>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</si>
  <si>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</si>
  <si>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</si>
  <si>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</si>
  <si>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</si>
  <si>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</si>
  <si>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</si>
  <si>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</si>
  <si>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</si>
  <si>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</si>
  <si>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</si>
  <si>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</si>
  <si>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</si>
  <si>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</si>
  <si>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</si>
  <si>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</si>
  <si>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</si>
  <si>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</si>
  <si>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</si>
  <si>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</si>
  <si>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</si>
  <si>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</si>
  <si>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</si>
  <si>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</si>
  <si>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</si>
  <si>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</si>
  <si>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</si>
  <si>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</si>
  <si>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</si>
  <si>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</si>
  <si>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</si>
  <si>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</si>
  <si>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</si>
  <si>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</si>
  <si>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</si>
  <si>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</si>
  <si>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</si>
  <si>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</si>
  <si>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</si>
  <si>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</si>
  <si>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</si>
  <si>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</si>
  <si>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</si>
  <si>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</si>
  <si>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</si>
  <si>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</si>
  <si>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</si>
  <si>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</si>
  <si>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</si>
  <si>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</si>
  <si>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</si>
  <si>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</si>
  <si>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</si>
  <si>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</si>
  <si>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</si>
  <si>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</si>
  <si>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</si>
  <si>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</si>
  <si>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</si>
  <si>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</si>
  <si>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</si>
  <si>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</si>
  <si>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</si>
  <si>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</si>
  <si>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</si>
  <si>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</si>
  <si>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</si>
  <si>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</si>
  <si>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</si>
  <si>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</si>
  <si>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</si>
  <si>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</si>
  <si>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</si>
  <si>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</si>
  <si>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</si>
  <si>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</si>
  <si>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</si>
  <si>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</si>
  <si>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</si>
  <si>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</si>
  <si>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</si>
  <si>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</si>
  <si>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</si>
  <si>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</si>
  <si>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</si>
  <si>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</si>
  <si>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</si>
  <si>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</si>
  <si>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</si>
  <si>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</si>
  <si>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</si>
  <si>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</si>
  <si>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</si>
  <si>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</si>
  <si>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</si>
  <si>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</si>
  <si>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</si>
  <si>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</si>
  <si>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</si>
  <si>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</si>
  <si>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</si>
  <si>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</si>
  <si>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</si>
  <si>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</si>
  <si>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</si>
  <si>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</si>
  <si>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</si>
  <si>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</si>
  <si>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</si>
  <si>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</si>
  <si>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</si>
  <si>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</si>
  <si>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</si>
  <si>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</si>
  <si>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</si>
  <si>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</si>
  <si>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</si>
  <si>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</si>
  <si>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</si>
  <si>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</si>
  <si>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</si>
  <si>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</si>
  <si>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</si>
  <si>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</si>
  <si>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</si>
  <si>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</si>
  <si>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</si>
  <si>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</si>
  <si>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</si>
  <si>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</si>
  <si>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</si>
  <si>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</si>
  <si>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</si>
  <si>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</si>
  <si>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</si>
  <si>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</si>
  <si>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</si>
  <si>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</si>
  <si>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</si>
  <si>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</si>
  <si>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</si>
  <si>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</si>
  <si>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</si>
  <si>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</si>
  <si>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</si>
  <si>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</si>
  <si>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</si>
  <si>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</si>
  <si>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</si>
  <si>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</si>
  <si>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</si>
  <si>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</si>
  <si>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</si>
  <si>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</si>
  <si>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</si>
  <si>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</si>
  <si>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</si>
  <si>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</si>
  <si>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</si>
  <si>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</si>
  <si>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</si>
  <si>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</si>
  <si>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</si>
  <si>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</si>
  <si>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</si>
  <si>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</si>
  <si>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</si>
  <si>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</si>
  <si>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</si>
  <si>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</si>
  <si>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</si>
  <si>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</si>
  <si>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</si>
  <si>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</si>
  <si>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</si>
  <si>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</si>
  <si>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</si>
  <si>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</si>
  <si>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</si>
  <si>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</si>
  <si>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</si>
  <si>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</si>
  <si>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</si>
  <si>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</si>
  <si>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</si>
  <si>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</si>
  <si>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</si>
  <si>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</si>
  <si>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</si>
  <si>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</si>
  <si>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</si>
  <si>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</si>
  <si>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</si>
  <si>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</si>
  <si>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</si>
  <si>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</si>
  <si>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</si>
  <si>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</si>
  <si>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</si>
  <si>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</si>
  <si>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</si>
  <si>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</si>
  <si>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</si>
  <si>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</si>
  <si>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</si>
  <si>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</si>
  <si>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</si>
  <si>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</si>
  <si>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</si>
  <si>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</si>
  <si>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</si>
  <si>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</si>
  <si>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</si>
  <si>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</si>
  <si>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</si>
  <si>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</si>
  <si>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</si>
  <si>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</si>
  <si>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</si>
  <si>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</si>
  <si>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</si>
  <si>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</si>
  <si>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</si>
  <si>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</si>
  <si>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</si>
  <si>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</si>
  <si>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</si>
  <si>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</si>
  <si>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</si>
  <si>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</si>
  <si>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</si>
  <si>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</si>
  <si>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</si>
  <si>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</si>
  <si>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</si>
  <si>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</si>
  <si>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</si>
  <si>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</si>
  <si>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</si>
  <si>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</si>
  <si>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</si>
  <si>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</si>
  <si>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</si>
  <si>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</si>
  <si>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</si>
  <si>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</si>
  <si>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</si>
  <si>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</si>
  <si>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</si>
  <si>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</si>
  <si>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</si>
  <si>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</si>
  <si>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</si>
  <si>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</si>
  <si>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</si>
  <si>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</si>
  <si>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</si>
  <si>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</si>
  <si>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</si>
  <si>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</si>
  <si>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</si>
  <si>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</si>
  <si>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</si>
  <si>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</si>
  <si>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</si>
  <si>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</si>
  <si>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</si>
  <si>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</si>
  <si>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</si>
  <si>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</si>
  <si>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</si>
  <si>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</si>
  <si>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</si>
  <si>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</si>
  <si>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</si>
  <si>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</si>
  <si>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</si>
  <si>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</si>
  <si>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</si>
  <si>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</si>
  <si>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</si>
  <si>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</si>
  <si>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</si>
  <si>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</si>
  <si>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</si>
  <si>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</si>
  <si>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</si>
  <si>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</si>
  <si>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</si>
  <si>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</si>
  <si>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</si>
  <si>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</si>
  <si>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</si>
  <si>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</si>
  <si>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</si>
  <si>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</si>
  <si>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</si>
  <si>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</si>
  <si>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</si>
  <si>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</si>
  <si>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</si>
  <si>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</si>
  <si>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</si>
  <si>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</si>
  <si>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</si>
  <si>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</si>
  <si>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</si>
  <si>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</si>
  <si>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</si>
  <si>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</si>
  <si>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</si>
  <si>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</si>
  <si>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</si>
  <si>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</si>
  <si>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</si>
  <si>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</si>
  <si>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</si>
  <si>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</si>
  <si>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</si>
  <si>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</si>
  <si>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</si>
  <si>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</si>
  <si>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</si>
  <si>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</si>
  <si>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</si>
  <si>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</si>
  <si>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</si>
  <si>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</si>
  <si>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</si>
  <si>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</si>
  <si>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</si>
  <si>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</si>
  <si>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</si>
  <si>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</si>
  <si>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</si>
  <si>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</si>
  <si>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</si>
  <si>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</si>
  <si>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</si>
  <si>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</si>
  <si>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</si>
  <si>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</si>
  <si>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</si>
  <si>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</si>
  <si>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</si>
  <si>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</si>
  <si>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</si>
  <si>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</si>
  <si>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</si>
  <si>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</si>
  <si>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</si>
  <si>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</si>
  <si>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</si>
  <si>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</si>
  <si>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</si>
  <si>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</si>
  <si>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</si>
  <si>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</si>
  <si>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</si>
  <si>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</si>
  <si>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</si>
  <si>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</si>
  <si>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</si>
  <si>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</si>
  <si>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</si>
  <si>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</si>
  <si>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</si>
  <si>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</si>
  <si>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</si>
  <si>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</si>
  <si>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</si>
  <si>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</si>
  <si>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</si>
  <si>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</si>
  <si>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</si>
  <si>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</si>
  <si>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</si>
  <si>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</si>
  <si>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</si>
  <si>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</si>
  <si>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</si>
  <si>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</si>
  <si>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</si>
  <si>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</si>
  <si>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</si>
  <si>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</si>
  <si>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</si>
  <si>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</si>
  <si>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</si>
  <si>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</si>
  <si>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</si>
  <si>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</si>
  <si>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</si>
  <si>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</si>
  <si>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</si>
  <si>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</si>
  <si>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</si>
  <si>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</si>
  <si>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</si>
  <si>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</si>
  <si>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</si>
  <si>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</si>
  <si>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</si>
  <si>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</si>
  <si>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</si>
  <si>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</si>
  <si>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</si>
  <si>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</si>
  <si>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</si>
  <si>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</si>
  <si>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</si>
  <si>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</si>
  <si>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</si>
  <si>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</si>
  <si>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</si>
  <si>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</si>
  <si>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</si>
  <si>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</si>
  <si>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</si>
  <si>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</si>
  <si>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</si>
  <si>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</si>
  <si>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</si>
  <si>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</si>
  <si>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</si>
  <si>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</si>
  <si>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</si>
  <si>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</si>
  <si>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</si>
  <si>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</si>
  <si>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</si>
  <si>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</si>
  <si>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</si>
  <si>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</si>
  <si>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</si>
  <si>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</si>
  <si>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</si>
  <si>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</si>
  <si>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</si>
  <si>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</si>
  <si>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</si>
  <si>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</si>
  <si>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</si>
  <si>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</si>
  <si>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</si>
  <si>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</si>
  <si>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</si>
  <si>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</si>
  <si>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</si>
  <si>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</si>
  <si>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</si>
  <si>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</si>
  <si>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</si>
  <si>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</si>
  <si>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</si>
  <si>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</si>
  <si>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</si>
  <si>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</si>
  <si>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</si>
  <si>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</si>
  <si>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</si>
  <si>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</si>
  <si>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</si>
  <si>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</si>
  <si>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</si>
  <si>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</si>
  <si>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</si>
  <si>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</si>
  <si>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</si>
  <si>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</si>
  <si>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</si>
  <si>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</si>
  <si>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</si>
  <si>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</si>
  <si>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</si>
  <si>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</si>
  <si>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</si>
  <si>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</si>
  <si>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</si>
  <si>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</si>
  <si>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</si>
  <si>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</si>
  <si>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</si>
  <si>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</si>
  <si>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</si>
  <si>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</si>
  <si>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</si>
  <si>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</si>
  <si>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</si>
  <si>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</si>
  <si>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</si>
  <si>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</si>
  <si>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</si>
  <si>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</si>
  <si>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</si>
  <si>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</si>
  <si>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</si>
  <si>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</si>
  <si>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</si>
  <si>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</si>
  <si>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</si>
  <si>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</si>
  <si>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</si>
  <si>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</si>
  <si>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</si>
  <si>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</si>
  <si>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</si>
  <si>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</si>
  <si>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</si>
  <si>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</si>
  <si>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</si>
  <si>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</si>
  <si>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</si>
  <si>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</si>
  <si>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</si>
  <si>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</si>
  <si>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</si>
  <si>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</si>
  <si>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</si>
  <si>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</si>
  <si>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</si>
  <si>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</si>
  <si>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</si>
  <si>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</si>
  <si>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</si>
  <si>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</si>
  <si>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</si>
  <si>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</si>
  <si>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</si>
  <si>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</si>
  <si>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</si>
  <si>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</si>
  <si>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</si>
  <si>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</si>
  <si>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</si>
  <si>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</si>
  <si>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</si>
  <si>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</si>
  <si>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</si>
  <si>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</si>
  <si>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</si>
  <si>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</si>
  <si>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</si>
  <si>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</si>
  <si>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</si>
  <si>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</si>
  <si>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</si>
  <si>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</si>
  <si>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</si>
  <si>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</si>
  <si>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</si>
  <si>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</si>
  <si>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</si>
  <si>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</si>
  <si>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</si>
  <si>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</si>
  <si>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</si>
  <si>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</si>
  <si>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</si>
  <si>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</si>
  <si>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</si>
  <si>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</si>
  <si>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</si>
  <si>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</si>
  <si>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</si>
  <si>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</si>
  <si>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</si>
  <si>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</si>
  <si>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</si>
  <si>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</si>
  <si>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</si>
  <si>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</si>
  <si>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</si>
  <si>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</si>
  <si>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</si>
  <si>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</si>
  <si>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</si>
  <si>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</si>
  <si>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</si>
  <si>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</si>
  <si>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</si>
  <si>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</si>
  <si>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</si>
  <si>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</si>
  <si>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</si>
  <si>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</si>
  <si>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</si>
  <si>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</si>
  <si>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</si>
  <si>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</si>
  <si>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</si>
  <si>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</si>
  <si>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</si>
  <si>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</si>
  <si>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</si>
  <si>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</si>
  <si>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</si>
  <si>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</si>
  <si>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</si>
  <si>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</si>
  <si>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</si>
  <si>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</si>
  <si>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</si>
  <si>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</si>
  <si>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</si>
  <si>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</si>
  <si>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</si>
  <si>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</si>
  <si>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</si>
  <si>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</si>
  <si>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</si>
  <si>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</si>
  <si>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</si>
  <si>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</si>
  <si>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</si>
  <si>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</si>
  <si>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</si>
  <si>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</si>
  <si>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</si>
  <si>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</si>
  <si>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</si>
  <si>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</si>
  <si>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</si>
  <si>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</si>
  <si>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</si>
  <si>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</si>
  <si>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</si>
  <si>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</si>
  <si>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</si>
  <si>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</si>
  <si>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</si>
  <si>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</si>
  <si>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</si>
  <si>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</si>
  <si>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</si>
  <si>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</si>
  <si>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</si>
  <si>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</si>
  <si>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</si>
  <si>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</si>
  <si>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</si>
  <si>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</si>
  <si>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</si>
  <si>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</si>
  <si>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</si>
  <si>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</si>
  <si>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</si>
  <si>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</si>
  <si>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</si>
  <si>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</si>
  <si>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</si>
  <si>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</si>
  <si>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</si>
  <si>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</si>
  <si>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</si>
  <si>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</si>
  <si>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</si>
  <si>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</si>
  <si>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</si>
  <si>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</si>
  <si>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</si>
  <si>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</si>
  <si>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</si>
  <si>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</si>
  <si>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</si>
  <si>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</si>
  <si>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</si>
  <si>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</si>
  <si>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</si>
  <si>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</si>
  <si>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</si>
  <si>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</si>
  <si>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</si>
  <si>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</si>
  <si>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</si>
  <si>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</si>
  <si>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</si>
  <si>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</si>
  <si>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</si>
  <si>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</si>
  <si>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</si>
  <si>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</si>
  <si>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</si>
  <si>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</si>
  <si>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</si>
  <si>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</si>
  <si>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</si>
  <si>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</si>
  <si>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</si>
  <si>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</si>
  <si>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</si>
  <si>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</si>
  <si>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</si>
  <si>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</si>
  <si>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</si>
  <si>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</si>
  <si>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</si>
  <si>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</si>
  <si>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</si>
  <si>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</si>
  <si>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</si>
  <si>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</si>
  <si>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</si>
  <si>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</si>
  <si>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</si>
  <si>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</si>
  <si>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</si>
  <si>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</si>
  <si>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</si>
  <si>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</si>
  <si>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</si>
  <si>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</si>
  <si>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</si>
  <si>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</si>
  <si>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</si>
  <si>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</si>
  <si>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</si>
  <si>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</si>
  <si>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</si>
  <si>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</si>
  <si>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</si>
  <si>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</si>
  <si>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</si>
  <si>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</si>
  <si>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</si>
  <si>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</si>
  <si>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</si>
  <si>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</si>
  <si>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</si>
  <si>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</si>
  <si>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</si>
  <si>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</si>
  <si>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</si>
  <si>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</si>
  <si>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</si>
  <si>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</si>
  <si>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</si>
  <si>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</si>
  <si>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</si>
  <si>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</si>
  <si>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</si>
  <si>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</si>
  <si>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</si>
  <si>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</si>
  <si>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</si>
  <si>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</si>
  <si>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</si>
  <si>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</si>
  <si>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</si>
  <si>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</si>
  <si>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</si>
  <si>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</si>
  <si>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</si>
  <si>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</si>
  <si>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</si>
  <si>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</si>
  <si>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</si>
  <si>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</si>
  <si>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</si>
  <si>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</si>
  <si>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</si>
  <si>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</si>
  <si>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</si>
  <si>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</si>
  <si>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</si>
  <si>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</si>
  <si>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</si>
  <si>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</si>
  <si>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</si>
  <si>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</si>
  <si>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</si>
  <si>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</si>
  <si>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</si>
  <si>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</si>
  <si>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</si>
  <si>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</si>
  <si>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</si>
  <si>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</si>
  <si>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</si>
  <si>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</si>
  <si>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</si>
  <si>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</si>
  <si>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</si>
  <si>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</si>
  <si>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</si>
  <si>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</si>
  <si>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</si>
  <si>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</si>
  <si>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</si>
  <si>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</si>
  <si>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</si>
  <si>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</si>
  <si>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</si>
  <si>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</si>
  <si>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</si>
  <si>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</si>
  <si>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</si>
  <si>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</si>
  <si>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</si>
  <si>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</si>
  <si>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</si>
  <si>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</si>
  <si>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</si>
  <si>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</si>
  <si>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</si>
  <si>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</si>
  <si>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</si>
  <si>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</si>
  <si>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</si>
  <si>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</si>
  <si>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</si>
  <si>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</si>
  <si>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</si>
  <si>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</si>
  <si>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</si>
  <si>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</si>
  <si>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</si>
  <si>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</si>
  <si>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</si>
  <si>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</si>
  <si>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</si>
  <si>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</si>
  <si>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</si>
  <si>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</si>
  <si>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</si>
  <si>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</si>
  <si>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</si>
  <si>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</si>
  <si>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</si>
  <si>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</si>
  <si>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</si>
  <si>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</si>
  <si>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</si>
  <si>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</si>
  <si>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</si>
  <si>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</si>
  <si>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</si>
  <si>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</si>
  <si>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</si>
  <si>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</si>
  <si>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</si>
  <si>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</si>
  <si>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</si>
  <si>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</si>
  <si>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</si>
  <si>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</si>
  <si>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</si>
  <si>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</si>
  <si>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</si>
  <si>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</si>
  <si>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</si>
  <si>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</si>
  <si>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</si>
  <si>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</si>
  <si>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</si>
  <si>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</si>
  <si>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</si>
  <si>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</si>
  <si>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</si>
  <si>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</si>
  <si>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</si>
  <si>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</si>
  <si>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</si>
  <si>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</si>
  <si>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</si>
  <si>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</si>
  <si>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</si>
  <si>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</si>
  <si>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</si>
  <si>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</si>
  <si>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</si>
  <si>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</si>
  <si>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</si>
  <si>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</si>
  <si>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</si>
  <si>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</si>
  <si>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</si>
  <si>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</si>
  <si>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</si>
  <si>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</si>
  <si>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</si>
  <si>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</si>
  <si>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</si>
  <si>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</si>
  <si>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</si>
  <si>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</si>
  <si>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</si>
  <si>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</si>
  <si>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</si>
  <si>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</si>
  <si>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</si>
  <si>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</si>
  <si>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</si>
  <si>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</si>
  <si>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</si>
  <si>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</si>
  <si>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</si>
  <si>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</si>
  <si>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</si>
  <si>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</si>
  <si>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</si>
  <si>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</si>
  <si>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</si>
  <si>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</si>
  <si>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</si>
  <si>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</si>
  <si>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</si>
  <si>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</si>
  <si>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</si>
  <si>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</si>
  <si>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</si>
  <si>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</si>
  <si>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</si>
  <si>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</si>
  <si>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</si>
  <si>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</si>
  <si>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</si>
  <si>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</si>
  <si>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</si>
  <si>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</si>
  <si>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</si>
  <si>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</si>
  <si>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</si>
  <si>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</si>
  <si>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</si>
  <si>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</si>
  <si>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</si>
  <si>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</si>
  <si>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</si>
  <si>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</si>
  <si>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</si>
  <si>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</si>
  <si>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</si>
  <si>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</si>
  <si>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</si>
  <si>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</si>
  <si>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</si>
  <si>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</si>
  <si>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</si>
  <si>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</si>
  <si>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</si>
  <si>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</si>
  <si>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</si>
  <si>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</si>
  <si>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</si>
  <si>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</si>
  <si>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</si>
  <si>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</si>
  <si>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</si>
  <si>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</si>
  <si>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</si>
  <si>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</si>
  <si>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</si>
  <si>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</si>
  <si>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</si>
  <si>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</si>
  <si>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</si>
  <si>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</si>
  <si>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</si>
  <si>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</si>
  <si>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</si>
  <si>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</si>
  <si>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</si>
  <si>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</si>
  <si>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</si>
  <si>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</si>
  <si>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</si>
  <si>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</si>
  <si>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</si>
  <si>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</si>
  <si>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</si>
  <si>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</si>
  <si>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</si>
  <si>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</si>
  <si>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</si>
  <si>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</si>
  <si>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</si>
  <si>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</si>
  <si>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</si>
  <si>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</si>
  <si>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</si>
  <si>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</si>
  <si>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</si>
  <si>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</si>
  <si>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</si>
  <si>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</si>
  <si>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</si>
  <si>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</si>
  <si>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</si>
  <si>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</si>
  <si>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</si>
  <si>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</si>
  <si>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</si>
  <si>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</si>
  <si>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</si>
  <si>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</si>
  <si>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</si>
  <si>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</si>
  <si>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</si>
  <si>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</si>
  <si>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</si>
  <si>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</si>
  <si>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</si>
  <si>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</si>
  <si>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</si>
  <si>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</si>
  <si>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</si>
  <si>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</si>
  <si>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</si>
  <si>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</si>
  <si>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</si>
  <si>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</si>
  <si>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</si>
  <si>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</si>
  <si>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</si>
  <si>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</si>
  <si>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</si>
  <si>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</si>
  <si>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</si>
  <si>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</si>
  <si>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</si>
  <si>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</si>
  <si>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</si>
  <si>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</si>
  <si>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</si>
  <si>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</si>
  <si>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</si>
  <si>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</si>
  <si>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</si>
  <si>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</si>
  <si>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</si>
  <si>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</si>
  <si>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</si>
  <si>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</si>
  <si>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</si>
  <si>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</si>
  <si>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</si>
  <si>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</si>
  <si>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</si>
  <si>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</si>
  <si>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</si>
  <si>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</si>
  <si>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</si>
  <si>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</si>
  <si>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</si>
  <si>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</si>
  <si>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</si>
  <si>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</si>
  <si>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</si>
  <si>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</si>
  <si>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</si>
  <si>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</si>
  <si>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</si>
  <si>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</si>
  <si>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</si>
  <si>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</si>
  <si>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</si>
  <si>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</si>
  <si>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</si>
  <si>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</si>
  <si>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</si>
  <si>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</si>
  <si>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</si>
  <si>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</si>
  <si>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</si>
  <si>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</si>
  <si>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</si>
  <si>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</si>
  <si>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</si>
  <si>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</si>
  <si>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</si>
  <si>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</si>
  <si>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</si>
  <si>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</si>
  <si>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</si>
  <si>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</si>
  <si>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</si>
  <si>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</si>
  <si>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</si>
  <si>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</si>
  <si>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</si>
  <si>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</si>
  <si>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</si>
  <si>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</si>
  <si>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</si>
  <si>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</si>
  <si>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</si>
  <si>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</si>
  <si>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</si>
  <si>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</si>
  <si>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</si>
  <si>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</si>
  <si>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</si>
  <si>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</si>
  <si>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</si>
  <si>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</si>
  <si>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</si>
  <si>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</si>
  <si>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</si>
  <si>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</si>
  <si>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</si>
  <si>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</si>
  <si>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</si>
  <si>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</si>
  <si>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</si>
  <si>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</si>
  <si>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</si>
  <si>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</si>
  <si>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</si>
  <si>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</si>
  <si>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</si>
  <si>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</si>
  <si>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</si>
  <si>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</si>
  <si>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</si>
  <si>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</si>
  <si>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</si>
  <si>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</si>
  <si>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</si>
  <si>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</si>
  <si>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</si>
  <si>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</si>
  <si>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</si>
  <si>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</si>
  <si>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</si>
  <si>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</si>
  <si>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</si>
  <si>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</si>
  <si>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</si>
  <si>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</si>
  <si>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</si>
  <si>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</si>
  <si>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</si>
  <si>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</si>
  <si>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</si>
  <si>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</si>
  <si>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</si>
  <si>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</si>
  <si>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</si>
  <si>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</si>
  <si>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</si>
  <si>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</si>
  <si>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</si>
  <si>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</si>
  <si>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</si>
  <si>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</si>
  <si>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</si>
  <si>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</si>
  <si>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</si>
  <si>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</si>
  <si>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</si>
  <si>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</si>
  <si>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</si>
  <si>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</si>
  <si>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</si>
  <si>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</si>
  <si>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</si>
  <si>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</si>
  <si>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</si>
  <si>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</si>
  <si>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</si>
  <si>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</si>
  <si>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</si>
  <si>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</si>
  <si>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</si>
  <si>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</si>
  <si>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</si>
  <si>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</si>
  <si>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</si>
  <si>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</si>
  <si>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</si>
  <si>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</si>
  <si>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</si>
  <si>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</si>
  <si>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</si>
  <si>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</si>
  <si>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</si>
  <si>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</si>
  <si>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</si>
  <si>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</si>
  <si>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</si>
  <si>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</si>
  <si>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</si>
  <si>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</si>
  <si>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</si>
  <si>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</si>
  <si>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</si>
  <si>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</si>
  <si>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</si>
  <si>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</si>
  <si>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</si>
  <si>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</si>
  <si>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</si>
  <si>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</si>
  <si>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</si>
  <si>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</si>
  <si>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</si>
  <si>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</si>
  <si>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</si>
  <si>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</si>
  <si>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</si>
  <si>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</si>
  <si>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</si>
  <si>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</si>
  <si>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</si>
  <si>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</si>
  <si>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</si>
  <si>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</si>
  <si>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</si>
  <si>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</si>
  <si>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</si>
  <si>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</si>
  <si>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</si>
  <si>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</si>
  <si>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</si>
  <si>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</si>
  <si>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</si>
  <si>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</si>
  <si>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</si>
  <si>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</si>
  <si>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</si>
  <si>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</si>
  <si>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</si>
  <si>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</si>
  <si>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</si>
  <si>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</si>
  <si>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</si>
  <si>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</si>
  <si>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</si>
  <si>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</si>
  <si>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</si>
  <si>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</si>
  <si>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</si>
  <si>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</si>
  <si>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</si>
  <si>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</si>
  <si>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</si>
  <si>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</si>
  <si>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</si>
  <si>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</si>
  <si>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</si>
  <si>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</si>
  <si>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</si>
  <si>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</si>
  <si>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</si>
  <si>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</si>
  <si>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</si>
  <si>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</si>
  <si>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</si>
  <si>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</si>
  <si>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</si>
  <si>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</si>
  <si>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</si>
  <si>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</si>
  <si>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</si>
  <si>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</si>
  <si>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</si>
  <si>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</si>
  <si>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</si>
  <si>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</si>
  <si>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</si>
  <si>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</si>
  <si>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</si>
  <si>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</si>
  <si>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</si>
  <si>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</si>
  <si>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</si>
  <si>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</si>
  <si>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</si>
  <si>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</si>
  <si>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</si>
  <si>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</si>
  <si>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</si>
  <si>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</si>
  <si>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</si>
  <si>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</si>
  <si>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</si>
  <si>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</si>
  <si>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</si>
  <si>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</si>
  <si>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</si>
  <si>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</si>
  <si>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</si>
  <si>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</si>
  <si>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</si>
  <si>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</si>
  <si>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</si>
  <si>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</si>
  <si>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</si>
  <si>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</si>
  <si>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</si>
  <si>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</si>
  <si>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</si>
  <si>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</si>
  <si>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</si>
  <si>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</si>
  <si>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</si>
  <si>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</si>
  <si>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</si>
  <si>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</si>
  <si>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</si>
  <si>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</si>
  <si>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</si>
  <si>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</si>
  <si>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</si>
  <si>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</si>
  <si>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</si>
  <si>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</si>
  <si>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</si>
  <si>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</si>
  <si>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</si>
  <si>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</si>
  <si>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</si>
  <si>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</si>
  <si>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</si>
  <si>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</si>
  <si>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</si>
  <si>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</si>
  <si>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</si>
  <si>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</si>
  <si>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</si>
  <si>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</si>
  <si>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</si>
  <si>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</si>
  <si>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</si>
  <si>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</si>
  <si>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</si>
  <si>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</si>
  <si>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</si>
  <si>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</si>
  <si>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</si>
  <si>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</si>
  <si>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</si>
  <si>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</si>
  <si>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</si>
  <si>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</si>
  <si>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</si>
  <si>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</si>
  <si>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</si>
  <si>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</si>
  <si>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</si>
  <si>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</si>
  <si>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</si>
  <si>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</si>
  <si>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</si>
  <si>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</si>
  <si>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</si>
  <si>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</si>
  <si>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</si>
  <si>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</si>
  <si>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</si>
  <si>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</si>
  <si>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</si>
  <si>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</si>
  <si>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</si>
  <si>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</si>
  <si>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</si>
  <si>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</si>
  <si>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</si>
  <si>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</si>
  <si>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</si>
  <si>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</si>
  <si>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</si>
  <si>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</si>
  <si>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</si>
  <si>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</si>
  <si>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</si>
  <si>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</si>
  <si>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</si>
  <si>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</si>
  <si>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</si>
  <si>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</si>
  <si>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</si>
  <si>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</si>
  <si>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</si>
  <si>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</si>
  <si>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</si>
  <si>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</si>
  <si>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</si>
  <si>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</si>
  <si>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</si>
  <si>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</si>
  <si>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</si>
  <si>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</si>
  <si>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</si>
  <si>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</si>
  <si>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</si>
  <si>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</si>
  <si>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</si>
  <si>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</si>
  <si>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</si>
  <si>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</si>
  <si>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</si>
  <si>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</si>
  <si>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</si>
  <si>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</si>
  <si>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</si>
  <si>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</si>
  <si>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</si>
  <si>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</si>
  <si>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</si>
  <si>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</si>
  <si>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</si>
  <si>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</si>
  <si>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</si>
  <si>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</si>
  <si>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</si>
  <si>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</si>
  <si>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</si>
  <si>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</si>
  <si>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</si>
  <si>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</si>
  <si>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</si>
  <si>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</si>
  <si>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</si>
  <si>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</si>
  <si>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</si>
  <si>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</si>
  <si>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</si>
  <si>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</si>
  <si>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</si>
  <si>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</si>
  <si>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</si>
  <si>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</si>
  <si>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</si>
  <si>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</si>
  <si>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</si>
  <si>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</si>
  <si>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</si>
  <si>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</si>
  <si>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</si>
  <si>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</si>
  <si>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</si>
  <si>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</si>
  <si>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</si>
  <si>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</si>
  <si>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</si>
  <si>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</si>
  <si>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</si>
  <si>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</si>
  <si>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</si>
  <si>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</si>
  <si>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</si>
  <si>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</si>
  <si>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</si>
  <si>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</si>
  <si>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</si>
  <si>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</si>
  <si>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</si>
  <si>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</si>
  <si>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</si>
  <si>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</si>
  <si>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</si>
  <si>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</si>
  <si>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</si>
  <si>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</si>
  <si>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</si>
  <si>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</si>
  <si>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</si>
  <si>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</si>
  <si>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</si>
  <si>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</si>
  <si>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</si>
  <si>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</si>
  <si>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</si>
  <si>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</si>
  <si>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</si>
  <si>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</si>
  <si>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</si>
  <si>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</si>
  <si>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</si>
  <si>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</si>
  <si>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</si>
  <si>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</si>
  <si>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</si>
  <si>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</si>
  <si>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</si>
  <si>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</si>
  <si>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</si>
  <si>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</si>
  <si>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</si>
  <si>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</si>
  <si>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</si>
  <si>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</si>
  <si>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</si>
  <si>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</si>
  <si>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</si>
  <si>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</si>
  <si>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</si>
  <si>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</si>
  <si>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</si>
  <si>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</si>
  <si>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</si>
  <si>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</si>
  <si>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</si>
  <si>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</si>
  <si>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</si>
  <si>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</si>
  <si>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</si>
  <si>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</si>
  <si>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</si>
  <si>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</si>
  <si>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</si>
  <si>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</si>
  <si>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</si>
  <si>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</si>
  <si>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</si>
  <si>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</si>
  <si>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</si>
  <si>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</si>
  <si>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</si>
  <si>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</si>
  <si>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</si>
  <si>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</si>
  <si>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</si>
  <si>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</si>
  <si>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</si>
  <si>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</si>
  <si>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</si>
  <si>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</si>
  <si>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</si>
  <si>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</si>
  <si>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</si>
  <si>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</si>
  <si>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</si>
  <si>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</si>
  <si>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</si>
  <si>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</si>
  <si>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</si>
  <si>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</si>
  <si>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</si>
  <si>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</si>
  <si>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</si>
  <si>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</si>
  <si>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</si>
  <si>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</si>
  <si>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</si>
  <si>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</si>
  <si>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</si>
  <si>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</si>
  <si>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</si>
  <si>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</si>
  <si>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</si>
  <si>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</si>
  <si>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</si>
  <si>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</si>
  <si>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</si>
  <si>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</si>
  <si>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</si>
  <si>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</si>
  <si>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</si>
  <si>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</si>
  <si>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</si>
  <si>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</si>
  <si>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</si>
  <si>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</si>
  <si>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</si>
  <si>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</si>
  <si>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</si>
  <si>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</si>
  <si>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</si>
  <si>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</si>
  <si>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</si>
  <si>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</si>
  <si>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</si>
  <si>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</si>
  <si>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</si>
  <si>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</si>
  <si>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</si>
  <si>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</si>
  <si>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</si>
  <si>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</si>
  <si>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</si>
  <si>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</si>
  <si>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</si>
  <si>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</si>
  <si>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</si>
  <si>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</si>
  <si>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</si>
  <si>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</si>
  <si>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</si>
  <si>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</si>
  <si>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</si>
  <si>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</si>
  <si>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</si>
  <si>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</si>
  <si>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</si>
  <si>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</si>
  <si>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</si>
  <si>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</si>
  <si>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</si>
  <si>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</si>
  <si>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</si>
  <si>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</si>
  <si>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</si>
  <si>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</si>
  <si>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</si>
  <si>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</si>
  <si>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</si>
  <si>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</si>
  <si>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</si>
  <si>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</si>
  <si>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</si>
  <si>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</si>
  <si>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</si>
  <si>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</si>
  <si>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</si>
  <si>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</si>
  <si>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</si>
  <si>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</si>
  <si>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</si>
  <si>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</si>
  <si>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</si>
  <si>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</si>
  <si>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</si>
  <si>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</si>
  <si>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</si>
  <si>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</si>
  <si>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</si>
  <si>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</si>
  <si>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</si>
  <si>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</si>
  <si>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</si>
  <si>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</si>
  <si>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</si>
  <si>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</si>
  <si>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</si>
  <si>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</si>
  <si>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</si>
  <si>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</si>
  <si>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</si>
  <si>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</si>
  <si>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</si>
  <si>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</si>
  <si>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</si>
  <si>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</si>
  <si>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</si>
  <si>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</si>
  <si>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</si>
  <si>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</si>
  <si>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</si>
  <si>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</si>
  <si>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</si>
  <si>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</si>
  <si>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</si>
  <si>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</si>
  <si>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</si>
  <si>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</si>
  <si>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</si>
  <si>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</si>
  <si>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</si>
  <si>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</si>
  <si>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</si>
  <si>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</si>
  <si>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</si>
  <si>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</si>
  <si>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</si>
  <si>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</si>
  <si>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</si>
  <si>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</si>
  <si>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</si>
  <si>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</si>
  <si>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</si>
  <si>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</si>
  <si>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</si>
  <si>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</si>
  <si>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</si>
  <si>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</si>
  <si>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</si>
  <si>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</si>
  <si>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</si>
  <si>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</si>
  <si>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</si>
  <si>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</si>
  <si>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</si>
  <si>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</si>
  <si>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</si>
  <si>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</si>
  <si>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</si>
  <si>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</si>
  <si>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</si>
  <si>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</si>
  <si>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</si>
  <si>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</si>
  <si>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</si>
  <si>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</si>
  <si>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</si>
  <si>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</si>
  <si>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</si>
  <si>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</si>
  <si>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</si>
  <si>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</si>
  <si>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</si>
  <si>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</si>
  <si>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</si>
  <si>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</si>
  <si>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</si>
  <si>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</si>
  <si>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</si>
  <si>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</si>
  <si>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</si>
  <si>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</si>
  <si>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</si>
  <si>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</si>
  <si>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</si>
  <si>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</si>
  <si>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</si>
  <si>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</si>
  <si>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</si>
  <si>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</si>
  <si>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</si>
  <si>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</si>
  <si>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</si>
  <si>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</si>
  <si>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</si>
  <si>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</si>
  <si>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</si>
  <si>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</si>
  <si>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</si>
  <si>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</si>
  <si>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</si>
  <si>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</si>
  <si>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</si>
  <si>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</si>
  <si>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</si>
  <si>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</si>
  <si>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</si>
  <si>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</si>
  <si>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</si>
  <si>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</si>
  <si>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</si>
  <si>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</si>
  <si>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</si>
  <si>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</si>
  <si>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</si>
  <si>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</si>
  <si>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</si>
  <si>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</si>
  <si>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</si>
  <si>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</si>
  <si>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</si>
  <si>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</si>
  <si>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</si>
  <si>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</si>
  <si>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</si>
  <si>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</si>
  <si>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</si>
  <si>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</si>
  <si>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</si>
  <si>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</si>
  <si>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</si>
  <si>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</si>
  <si>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</si>
  <si>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</si>
  <si>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</si>
  <si>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</si>
  <si>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</si>
  <si>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</si>
  <si>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</si>
  <si>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</si>
  <si>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</si>
  <si>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</si>
  <si>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</si>
  <si>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</si>
  <si>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</si>
  <si>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</si>
  <si>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</si>
  <si>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</si>
  <si>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</si>
  <si>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</si>
  <si>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</si>
  <si>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</si>
  <si>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</si>
  <si>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</si>
  <si>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</si>
  <si>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</si>
  <si>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</si>
  <si>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</si>
  <si>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</si>
  <si>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</si>
  <si>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</si>
  <si>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</si>
  <si>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</si>
  <si>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</si>
  <si>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</si>
  <si>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</si>
  <si>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</si>
  <si>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</si>
  <si>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</si>
  <si>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</si>
  <si>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</si>
  <si>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</si>
  <si>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</si>
  <si>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</si>
  <si>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</si>
  <si>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</si>
  <si>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</si>
  <si>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</si>
  <si>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</si>
  <si>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</si>
  <si>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</si>
  <si>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</si>
  <si>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</si>
  <si>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</si>
  <si>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</si>
  <si>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</si>
  <si>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</si>
  <si>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</si>
  <si>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</si>
  <si>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</si>
  <si>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</si>
  <si>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</si>
  <si>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</si>
  <si>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</si>
  <si>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</si>
  <si>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</si>
  <si>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</si>
  <si>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</si>
  <si>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</si>
  <si>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</si>
  <si>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</si>
  <si>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</si>
  <si>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</si>
  <si>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</si>
  <si>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</si>
  <si>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</si>
  <si>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</si>
  <si>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</si>
  <si>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</si>
  <si>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</si>
  <si>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</si>
  <si>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</si>
  <si>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</si>
  <si>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</si>
  <si>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</si>
  <si>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</si>
  <si>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</si>
  <si>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</si>
  <si>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</si>
  <si>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</si>
  <si>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</si>
  <si>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</si>
  <si>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</si>
  <si>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</si>
  <si>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</si>
  <si>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</si>
  <si>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</si>
  <si>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</si>
  <si>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</si>
  <si>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</si>
  <si>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</si>
  <si>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</si>
  <si>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</si>
  <si>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</si>
  <si>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</si>
  <si>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</si>
  <si>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</si>
  <si>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</si>
  <si>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</si>
  <si>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</si>
  <si>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</si>
  <si>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</si>
  <si>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</si>
  <si>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</si>
  <si>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</si>
  <si>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</si>
  <si>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</si>
  <si>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</si>
  <si>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</si>
  <si>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</si>
  <si>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</si>
  <si>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</si>
  <si>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</si>
  <si>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</si>
  <si>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</si>
  <si>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</si>
  <si>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</si>
  <si>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</si>
  <si>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</si>
  <si>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</si>
  <si>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</si>
  <si>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</si>
  <si>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</si>
  <si>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</si>
  <si>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</si>
  <si>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</si>
  <si>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</si>
  <si>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</si>
  <si>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</si>
  <si>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</si>
  <si>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</si>
  <si>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</si>
  <si>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</si>
  <si>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</si>
  <si>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</si>
  <si>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</si>
  <si>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</si>
  <si>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</si>
  <si>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</si>
  <si>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</si>
  <si>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</si>
  <si>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</si>
  <si>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</si>
  <si>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</si>
  <si>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</si>
  <si>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</si>
  <si>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</si>
  <si>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</si>
  <si>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</si>
  <si>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</si>
  <si>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</si>
  <si>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</si>
  <si>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</si>
  <si>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</si>
  <si>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</si>
  <si>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</si>
  <si>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</si>
  <si>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</si>
  <si>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</si>
  <si>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</si>
  <si>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</si>
  <si>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</si>
  <si>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</si>
  <si>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</si>
  <si>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</si>
  <si>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</si>
  <si>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</si>
  <si>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</si>
  <si>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</si>
  <si>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</si>
  <si>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</si>
  <si>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</si>
  <si>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</si>
  <si>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</si>
  <si>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</si>
  <si>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</si>
  <si>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</si>
  <si>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</si>
  <si>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</si>
  <si>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</si>
  <si>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</si>
  <si>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</si>
  <si>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</si>
  <si>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</si>
  <si>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</si>
  <si>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</si>
  <si>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</si>
  <si>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</si>
  <si>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</si>
  <si>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</si>
  <si>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</si>
  <si>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</si>
  <si>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</si>
  <si>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</si>
  <si>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</si>
  <si>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</si>
  <si>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</si>
  <si>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</si>
  <si>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</si>
  <si>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</si>
  <si>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</si>
  <si>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</si>
  <si>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</si>
  <si>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</si>
  <si>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</si>
  <si>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</si>
  <si>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</si>
  <si>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</si>
  <si>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</si>
  <si>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</si>
  <si>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</si>
  <si>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</si>
  <si>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</si>
  <si>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</si>
  <si>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</si>
  <si>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</si>
  <si>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</si>
  <si>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</si>
  <si>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</si>
  <si>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</si>
  <si>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</si>
  <si>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</si>
  <si>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</si>
  <si>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</si>
  <si>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</si>
  <si>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</si>
  <si>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</si>
  <si>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</si>
  <si>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</si>
  <si>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</si>
  <si>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</si>
  <si>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</si>
  <si>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</si>
  <si>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</si>
  <si>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</si>
  <si>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</si>
  <si>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</si>
  <si>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</si>
  <si>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</si>
  <si>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</si>
  <si>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</si>
  <si>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</si>
  <si>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</si>
  <si>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</si>
  <si>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</si>
  <si>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</si>
  <si>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</si>
  <si>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</si>
  <si>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</si>
  <si>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</si>
  <si>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</si>
  <si>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</si>
  <si>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</si>
  <si>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</si>
  <si>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</si>
  <si>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</si>
  <si>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</si>
  <si>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</si>
  <si>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</si>
  <si>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</si>
  <si>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</si>
  <si>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</si>
  <si>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</si>
  <si>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</si>
  <si>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</si>
  <si>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</si>
  <si>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</si>
  <si>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</si>
  <si>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</si>
  <si>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</si>
  <si>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</si>
  <si>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</si>
  <si>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</si>
  <si>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</si>
  <si>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</si>
  <si>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</si>
  <si>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</si>
  <si>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</si>
  <si>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</si>
  <si>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</si>
  <si>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</si>
  <si>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</si>
  <si>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</si>
  <si>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</si>
  <si>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</si>
  <si>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</si>
  <si>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</si>
  <si>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</si>
  <si>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</si>
  <si>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</si>
  <si>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</si>
  <si>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</si>
  <si>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</si>
  <si>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</si>
  <si>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</si>
  <si>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</si>
  <si>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</si>
  <si>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</si>
  <si>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</si>
  <si>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</si>
  <si>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</si>
  <si>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</si>
  <si>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</si>
  <si>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</si>
  <si>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</si>
  <si>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</si>
  <si>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</si>
  <si>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</si>
  <si>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</si>
  <si>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</si>
  <si>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</si>
  <si>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</si>
  <si>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</si>
  <si>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</si>
  <si>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</si>
  <si>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</si>
  <si>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</si>
  <si>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</si>
  <si>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</si>
  <si>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</si>
  <si>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</si>
  <si>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</si>
  <si>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</si>
  <si>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</si>
  <si>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</si>
  <si>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</si>
  <si>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</si>
  <si>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</si>
  <si>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</si>
  <si>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</si>
  <si>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</si>
  <si>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</si>
  <si>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</si>
  <si>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</si>
  <si>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</si>
  <si>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</si>
  <si>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</si>
  <si>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</si>
  <si>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</si>
  <si>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</si>
  <si>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</si>
  <si>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</si>
  <si>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</si>
  <si>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</si>
  <si>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</si>
  <si>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</si>
  <si>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</si>
  <si>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</si>
  <si>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</si>
  <si>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</si>
  <si>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</si>
  <si>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</si>
  <si>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</si>
  <si>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</si>
  <si>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</si>
  <si>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</si>
  <si>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</si>
  <si>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</si>
  <si>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</si>
  <si>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</si>
  <si>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</si>
  <si>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</si>
  <si>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</si>
  <si>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</si>
  <si>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</si>
  <si>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</si>
  <si>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</si>
  <si>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</si>
  <si>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</si>
  <si>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</si>
  <si>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</si>
  <si>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</si>
  <si>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</si>
  <si>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</si>
  <si>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</si>
  <si>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</si>
  <si>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</si>
  <si>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</si>
  <si>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</si>
  <si>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</si>
  <si>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</si>
  <si>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</si>
  <si>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</si>
  <si>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</si>
  <si>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</si>
  <si>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</si>
  <si>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</si>
  <si>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</si>
  <si>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</si>
  <si>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</si>
  <si>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</si>
  <si>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</si>
  <si>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</si>
  <si>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</si>
  <si>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</si>
  <si>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</si>
  <si>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</si>
  <si>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</si>
  <si>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</si>
  <si>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</si>
  <si>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</si>
  <si>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</si>
  <si>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</si>
  <si>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</si>
  <si>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</si>
  <si>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</si>
  <si>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</si>
  <si>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</si>
  <si>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</si>
  <si>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</si>
  <si>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</si>
  <si>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</si>
  <si>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</si>
  <si>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</si>
  <si>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</si>
  <si>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</si>
  <si>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</si>
  <si>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</si>
  <si>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</si>
  <si>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</si>
  <si>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</si>
  <si>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</si>
  <si>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</si>
  <si>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</si>
  <si>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</si>
  <si>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</si>
  <si>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</si>
  <si>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</si>
  <si>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</si>
  <si>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</si>
  <si>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</si>
  <si>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</si>
  <si>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</si>
  <si>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</si>
  <si>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</si>
  <si>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</si>
  <si>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</si>
  <si>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</si>
  <si>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</si>
  <si>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</si>
  <si>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</si>
  <si>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</si>
  <si>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</si>
  <si>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</si>
  <si>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</si>
  <si>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</si>
  <si>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</si>
  <si>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</si>
  <si>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</si>
  <si>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</si>
  <si>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</si>
  <si>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</si>
  <si>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</si>
  <si>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</si>
  <si>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</si>
  <si>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</si>
  <si>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</si>
  <si>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</si>
  <si>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</si>
  <si>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</si>
  <si>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</si>
  <si>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</si>
  <si>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</si>
  <si>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</si>
  <si>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</si>
  <si>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</si>
  <si>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</si>
  <si>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</si>
  <si>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</si>
  <si>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</si>
  <si>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</si>
  <si>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</si>
  <si>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</si>
  <si>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</si>
  <si>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</si>
  <si>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</si>
  <si>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</si>
  <si>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</si>
  <si>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</si>
  <si>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</si>
  <si>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</si>
  <si>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</si>
  <si>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</si>
  <si>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</si>
  <si>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</si>
  <si>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</si>
  <si>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</si>
  <si>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</si>
  <si>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</si>
  <si>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</si>
  <si>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</si>
  <si>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</si>
  <si>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</si>
  <si>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</si>
  <si>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</si>
  <si>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</si>
  <si>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</si>
  <si>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</si>
  <si>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</si>
  <si>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</si>
  <si>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</si>
  <si>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</si>
  <si>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</si>
  <si>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</si>
  <si>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</si>
  <si>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</si>
  <si>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</si>
  <si>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</si>
  <si>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</si>
  <si>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</si>
  <si>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</si>
  <si>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</si>
  <si>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</si>
  <si>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</si>
  <si>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</si>
  <si>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</si>
  <si>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</si>
  <si>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</si>
  <si>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</si>
  <si>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</si>
  <si>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</si>
  <si>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</si>
  <si>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</si>
  <si>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</si>
  <si>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</si>
  <si>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</si>
  <si>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</si>
  <si>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</si>
  <si>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</si>
  <si>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</si>
  <si>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</si>
  <si>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</si>
  <si>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</si>
  <si>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</si>
  <si>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</si>
  <si>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</si>
  <si>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</si>
  <si>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</si>
  <si>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</si>
  <si>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</si>
  <si>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</si>
  <si>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</si>
  <si>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</si>
  <si>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</si>
  <si>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</si>
  <si>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</si>
  <si>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</si>
  <si>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</si>
  <si>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</si>
  <si>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</si>
  <si>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</si>
  <si>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</si>
  <si>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</si>
  <si>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</si>
  <si>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</si>
  <si>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</si>
  <si>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</si>
  <si>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</si>
  <si>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</si>
  <si>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</si>
  <si>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</si>
  <si>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</si>
  <si>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</si>
  <si>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</si>
  <si>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</si>
  <si>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</si>
  <si>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</si>
  <si>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</si>
  <si>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</si>
  <si>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</si>
  <si>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</si>
  <si>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</si>
  <si>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</si>
  <si>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</si>
  <si>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</si>
  <si>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</si>
  <si>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</si>
  <si>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</si>
  <si>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</si>
  <si>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</si>
  <si>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</si>
  <si>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</si>
  <si>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</si>
  <si>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</si>
  <si>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</si>
  <si>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</si>
  <si>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</si>
  <si>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</si>
  <si>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</si>
  <si>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</si>
  <si>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</si>
  <si>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</si>
  <si>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</si>
  <si>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</si>
  <si>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</si>
  <si>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</si>
  <si>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</si>
  <si>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</si>
  <si>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</si>
  <si>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</si>
  <si>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</si>
  <si>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</si>
  <si>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</si>
  <si>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</si>
  <si>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</si>
  <si>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</si>
  <si>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</si>
  <si>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</si>
  <si>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</si>
  <si>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</si>
  <si>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</si>
  <si>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</si>
  <si>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</si>
  <si>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</si>
  <si>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</si>
  <si>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</si>
  <si>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</si>
  <si>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</si>
  <si>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</si>
  <si>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</si>
  <si>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</si>
  <si>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</si>
  <si>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</si>
  <si>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</si>
  <si>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</si>
  <si>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</si>
  <si>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</si>
  <si>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</si>
  <si>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</si>
  <si>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</si>
  <si>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</si>
  <si>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</si>
  <si>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</si>
  <si>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</si>
  <si>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</si>
  <si>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</si>
  <si>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</si>
  <si>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</si>
  <si>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</si>
  <si>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</si>
  <si>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</si>
  <si>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</si>
  <si>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</si>
  <si>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</si>
  <si>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</si>
  <si>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</si>
  <si>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</si>
  <si>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</si>
  <si>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</si>
  <si>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</si>
  <si>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</si>
  <si>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</si>
  <si>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</si>
  <si>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</si>
  <si>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</si>
  <si>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</si>
  <si>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</si>
  <si>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</si>
  <si>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</si>
  <si>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</si>
  <si>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</si>
  <si>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</si>
  <si>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</si>
  <si>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</si>
  <si>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</si>
  <si>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</si>
  <si>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</si>
  <si>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</si>
  <si>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</si>
  <si>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</si>
  <si>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</si>
  <si>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</si>
  <si>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</si>
  <si>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</si>
  <si>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</si>
  <si>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</si>
  <si>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</si>
  <si>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</si>
  <si>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</si>
  <si>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</si>
  <si>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</si>
  <si>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</si>
  <si>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</si>
  <si>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</si>
  <si>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</si>
  <si>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</si>
  <si>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</si>
  <si>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</si>
  <si>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</si>
  <si>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</si>
  <si>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</si>
  <si>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</si>
  <si>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</si>
  <si>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</si>
  <si>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</si>
  <si>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</si>
  <si>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</si>
  <si>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</si>
  <si>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</si>
  <si>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</si>
  <si>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</si>
  <si>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</si>
  <si>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</si>
  <si>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</si>
  <si>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</si>
  <si>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</si>
  <si>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</si>
  <si>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</si>
  <si>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</si>
  <si>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</si>
  <si>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</si>
  <si>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</si>
  <si>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</si>
  <si>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</si>
  <si>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</si>
  <si>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</si>
  <si>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</si>
  <si>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</si>
  <si>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</si>
  <si>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</si>
  <si>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</si>
  <si>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</si>
  <si>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</si>
  <si>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</si>
  <si>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</si>
  <si>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</si>
  <si>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</si>
  <si>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</si>
  <si>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</si>
  <si>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</si>
  <si>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</si>
  <si>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</si>
  <si>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</si>
  <si>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</si>
  <si>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</si>
  <si>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</si>
  <si>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</si>
  <si>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</si>
  <si>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</si>
  <si>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</si>
  <si>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</si>
  <si>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</si>
  <si>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</si>
  <si>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</si>
  <si>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</si>
  <si>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</si>
  <si>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</si>
  <si>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</si>
  <si>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</si>
  <si>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</si>
  <si>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</si>
  <si>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</si>
  <si>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</si>
  <si>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</si>
  <si>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</si>
  <si>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</si>
  <si>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</si>
  <si>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</si>
  <si>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</si>
  <si>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</si>
  <si>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</si>
  <si>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</si>
  <si>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</si>
  <si>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</si>
  <si>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</si>
  <si>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</si>
  <si>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</si>
  <si>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</si>
  <si>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</si>
  <si>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</si>
  <si>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</si>
  <si>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</si>
  <si>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</si>
  <si>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</si>
  <si>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</si>
  <si>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</si>
  <si>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</si>
  <si>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</si>
  <si>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</si>
  <si>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</si>
  <si>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</si>
  <si>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</si>
  <si>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</si>
  <si>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</si>
  <si>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</si>
  <si>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</si>
  <si>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</si>
  <si>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</si>
  <si>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</si>
  <si>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</si>
  <si>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</si>
  <si>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</si>
  <si>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</si>
  <si>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</si>
  <si>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</si>
  <si>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</si>
  <si>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</si>
  <si>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</si>
  <si>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</si>
  <si>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</si>
  <si>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</si>
  <si>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</si>
  <si>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</si>
  <si>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</si>
  <si>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</si>
  <si>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</si>
  <si>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</si>
  <si>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</si>
  <si>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</si>
  <si>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</si>
  <si>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</si>
  <si>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</si>
  <si>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</si>
  <si>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</si>
  <si>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</si>
  <si>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</si>
  <si>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</si>
  <si>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</si>
  <si>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</si>
  <si>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</si>
  <si>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</si>
  <si>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</si>
  <si>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</si>
  <si>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</si>
  <si>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</si>
  <si>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</si>
  <si>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</si>
  <si>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</si>
  <si>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</si>
  <si>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</si>
  <si>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</si>
  <si>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</si>
  <si>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</si>
  <si>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</si>
  <si>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</si>
  <si>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</si>
  <si>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</si>
  <si>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</si>
  <si>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</si>
  <si>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</si>
  <si>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</si>
  <si>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</si>
  <si>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</si>
  <si>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</si>
  <si>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</si>
  <si>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</si>
  <si>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</si>
  <si>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</si>
  <si>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</si>
  <si>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</si>
  <si>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</si>
  <si>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</si>
  <si>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</si>
  <si>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</si>
  <si>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</si>
  <si>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</si>
  <si>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</si>
  <si>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</si>
  <si>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</si>
  <si>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</si>
  <si>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</si>
  <si>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</si>
  <si>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</si>
  <si>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</si>
  <si>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</si>
  <si>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</si>
  <si>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</si>
  <si>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</si>
  <si>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</si>
  <si>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</si>
  <si>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</si>
  <si>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</si>
  <si>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</si>
  <si>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</si>
  <si>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</si>
  <si>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</si>
  <si>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</si>
  <si>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</si>
  <si>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</si>
  <si>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</si>
  <si>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</si>
  <si>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</si>
  <si>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</si>
  <si>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</si>
  <si>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</si>
  <si>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</si>
  <si>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</si>
  <si>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</si>
  <si>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</si>
  <si>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</si>
  <si>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</si>
  <si>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</si>
  <si>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</si>
  <si>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</si>
  <si>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</si>
  <si>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</si>
  <si>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</si>
  <si>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</si>
  <si>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</si>
  <si>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</si>
  <si>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</si>
  <si>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</si>
  <si>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</si>
  <si>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</si>
  <si>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</si>
  <si>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</si>
  <si>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</si>
  <si>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</si>
  <si>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</si>
  <si>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</si>
  <si>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</si>
  <si>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</si>
  <si>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</si>
  <si>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</si>
  <si>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</si>
  <si>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</si>
  <si>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</si>
  <si>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</si>
  <si>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</si>
  <si>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</si>
  <si>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</si>
  <si>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</si>
  <si>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</si>
  <si>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</si>
  <si>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</si>
  <si>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</si>
  <si>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</si>
  <si>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</si>
  <si>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</si>
  <si>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</si>
  <si>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</si>
  <si>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</si>
  <si>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</si>
  <si>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</si>
  <si>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</si>
  <si>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</si>
  <si>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</si>
  <si>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</si>
  <si>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</si>
  <si>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</si>
  <si>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</si>
  <si>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</si>
  <si>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</si>
  <si>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</si>
  <si>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</si>
  <si>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</si>
  <si>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</si>
  <si>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</si>
  <si>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</si>
  <si>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</si>
  <si>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</si>
  <si>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</si>
  <si>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</si>
  <si>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</si>
  <si>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</si>
  <si>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</si>
  <si>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</si>
  <si>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</si>
  <si>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</si>
  <si>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</si>
  <si>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</si>
  <si>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</si>
  <si>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</si>
  <si>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</si>
  <si>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</si>
  <si>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</si>
  <si>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</si>
  <si>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</si>
  <si>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</si>
  <si>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</si>
  <si>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</si>
  <si>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</si>
  <si>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</si>
  <si>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</si>
  <si>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</si>
  <si>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</si>
  <si>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</si>
  <si>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</si>
  <si>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</si>
  <si>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</si>
  <si>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</si>
  <si>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</si>
  <si>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</si>
  <si>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</si>
  <si>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</si>
  <si>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</si>
  <si>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</si>
  <si>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</si>
  <si>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</si>
  <si>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</si>
  <si>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</si>
  <si>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</si>
  <si>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</si>
  <si>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</si>
  <si>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</si>
  <si>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</si>
  <si>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</si>
  <si>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</si>
  <si>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</si>
  <si>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</si>
  <si>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</si>
  <si>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</si>
  <si>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</si>
  <si>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</si>
  <si>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</si>
  <si>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</si>
  <si>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</si>
  <si>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</si>
  <si>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</si>
  <si>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</si>
  <si>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</si>
  <si>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</si>
  <si>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</si>
  <si>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</si>
  <si>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</si>
  <si>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</si>
  <si>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</si>
  <si>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</si>
  <si>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</si>
  <si>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</si>
  <si>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</si>
  <si>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</si>
  <si>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</si>
  <si>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</si>
  <si>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</si>
  <si>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</si>
  <si>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</si>
  <si>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</si>
  <si>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</si>
  <si>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</si>
  <si>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</si>
  <si>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</si>
  <si>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</si>
  <si>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</si>
  <si>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</si>
  <si>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</si>
  <si>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</si>
  <si>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</si>
  <si>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</si>
  <si>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</si>
  <si>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</si>
  <si>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</si>
  <si>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</si>
  <si>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</si>
  <si>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</si>
  <si>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</si>
  <si>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</si>
  <si>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</si>
  <si>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</si>
  <si>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</si>
  <si>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</si>
  <si>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</si>
  <si>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</si>
  <si>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</si>
  <si>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</si>
  <si>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</si>
  <si>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</si>
  <si>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</si>
  <si>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</si>
  <si>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</si>
  <si>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</si>
  <si>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</si>
  <si>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</si>
  <si>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</si>
  <si>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</si>
  <si>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</si>
  <si>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</si>
  <si>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</si>
  <si>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</si>
  <si>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</si>
  <si>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</si>
  <si>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</si>
  <si>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</si>
  <si>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</si>
  <si>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</si>
  <si>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</si>
  <si>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</si>
  <si>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</si>
  <si>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</si>
  <si>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</si>
  <si>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</si>
  <si>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</si>
  <si>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</si>
  <si>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</si>
  <si>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</si>
  <si>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</si>
  <si>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</si>
  <si>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</si>
  <si>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</si>
  <si>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</si>
  <si>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</si>
  <si>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</si>
  <si>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</si>
  <si>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</si>
  <si>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</si>
  <si>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</si>
  <si>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</si>
  <si>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</si>
  <si>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</si>
  <si>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</si>
  <si>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</si>
  <si>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</si>
  <si>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</si>
  <si>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</si>
  <si>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</si>
  <si>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</si>
  <si>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</si>
  <si>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</si>
  <si>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</si>
  <si>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</si>
  <si>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</si>
  <si>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</si>
  <si>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</si>
  <si>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</si>
  <si>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</si>
  <si>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</si>
  <si>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</si>
  <si>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</si>
  <si>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</si>
  <si>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</si>
  <si>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</si>
  <si>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</si>
  <si>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</si>
  <si>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</si>
  <si>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</si>
  <si>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</si>
  <si>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</si>
  <si>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</si>
  <si>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</si>
  <si>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</si>
  <si>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</si>
  <si>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</si>
  <si>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</si>
  <si>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</si>
  <si>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</si>
  <si>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</si>
  <si>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</si>
  <si>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</si>
  <si>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</si>
  <si>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</si>
  <si>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</si>
  <si>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</si>
  <si>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</si>
  <si>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</si>
  <si>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</si>
  <si>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</si>
  <si>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</si>
  <si>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</si>
  <si>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</si>
  <si>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</si>
  <si>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</si>
  <si>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</si>
  <si>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</si>
  <si>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</si>
  <si>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</si>
  <si>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</si>
  <si>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</si>
  <si>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</si>
  <si>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</si>
  <si>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</si>
  <si>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</si>
  <si>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</si>
  <si>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</si>
  <si>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</si>
  <si>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</si>
  <si>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</si>
  <si>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</si>
  <si>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</si>
  <si>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</si>
  <si>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</si>
  <si>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</si>
  <si>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</si>
  <si>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</si>
  <si>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</si>
  <si>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</si>
  <si>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</si>
  <si>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</si>
  <si>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</si>
  <si>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</si>
  <si>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</si>
  <si>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</si>
  <si>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</si>
  <si>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</si>
  <si>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</si>
  <si>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</si>
  <si>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</si>
  <si>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</si>
  <si>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</si>
  <si>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</si>
  <si>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</si>
  <si>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</si>
  <si>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</si>
  <si>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</si>
  <si>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</si>
  <si>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</si>
  <si>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</si>
  <si>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</si>
  <si>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</si>
  <si>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</si>
  <si>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</si>
  <si>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</si>
  <si>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</si>
  <si>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</si>
  <si>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</si>
  <si>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</si>
  <si>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</si>
  <si>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</si>
  <si>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</si>
  <si>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</si>
  <si>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</si>
  <si>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</si>
  <si>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</si>
  <si>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</si>
  <si>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</si>
  <si>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</si>
  <si>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</si>
  <si>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</si>
  <si>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</si>
  <si>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</si>
  <si>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</si>
  <si>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</si>
  <si>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</si>
  <si>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</si>
  <si>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</si>
  <si>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</si>
  <si>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</si>
  <si>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</si>
  <si>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</si>
  <si>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</si>
  <si>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</si>
  <si>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</si>
  <si>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</si>
  <si>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</si>
  <si>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</si>
  <si>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</si>
  <si>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</si>
  <si>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</si>
  <si>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</si>
  <si>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</si>
  <si>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</si>
  <si>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</si>
  <si>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</si>
  <si>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</si>
  <si>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</si>
  <si>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</si>
  <si>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</si>
  <si>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</si>
  <si>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</si>
  <si>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</si>
  <si>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</si>
  <si>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</si>
  <si>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</si>
  <si>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</si>
  <si>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</si>
  <si>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</si>
  <si>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</si>
  <si>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</si>
  <si>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</si>
  <si>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</si>
  <si>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</si>
  <si>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</si>
  <si>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</si>
  <si>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</si>
  <si>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</si>
  <si>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</si>
  <si>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</si>
  <si>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</si>
  <si>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</si>
  <si>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</si>
  <si>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</si>
  <si>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</si>
  <si>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</si>
  <si>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</si>
  <si>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</si>
  <si>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</si>
  <si>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</si>
  <si>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</si>
  <si>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</si>
  <si>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</si>
  <si>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</si>
  <si>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</si>
  <si>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</si>
  <si>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</si>
  <si>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</si>
  <si>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</si>
  <si>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</si>
  <si>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</si>
  <si>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</si>
  <si>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</si>
  <si>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</si>
  <si>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</si>
  <si>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</si>
  <si>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</si>
  <si>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</si>
  <si>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</si>
  <si>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</si>
  <si>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</si>
  <si>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</si>
  <si>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</si>
  <si>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</si>
  <si>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</si>
  <si>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</si>
  <si>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</si>
  <si>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</si>
  <si>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</si>
  <si>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</si>
  <si>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</si>
  <si>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</si>
  <si>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</si>
  <si>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</si>
  <si>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</si>
  <si>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</si>
  <si>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</si>
  <si>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</si>
  <si>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</si>
  <si>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</si>
  <si>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</si>
  <si>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</si>
  <si>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</si>
  <si>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</si>
  <si>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</si>
  <si>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</si>
  <si>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</si>
  <si>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</si>
  <si>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</si>
  <si>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</si>
  <si>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</si>
  <si>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</si>
  <si>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</si>
  <si>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</si>
  <si>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</si>
  <si>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</si>
  <si>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</si>
  <si>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</si>
  <si>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</si>
  <si>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</si>
  <si>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</si>
  <si>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</si>
  <si>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</si>
  <si>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</si>
  <si>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</si>
  <si>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</si>
  <si>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</si>
  <si>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</si>
  <si>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</si>
  <si>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</si>
  <si>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</si>
  <si>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</si>
  <si>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</si>
  <si>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</si>
  <si>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</si>
  <si>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</si>
  <si>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</si>
  <si>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</si>
  <si>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</si>
  <si>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</si>
  <si>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</si>
  <si>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</si>
  <si>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</si>
  <si>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</si>
  <si>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</si>
  <si>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</si>
  <si>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</si>
  <si>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</si>
  <si>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</si>
  <si>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</si>
  <si>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</si>
  <si>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</si>
  <si>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</si>
  <si>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</si>
  <si>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</si>
  <si>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</si>
  <si>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</si>
  <si>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</si>
  <si>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</si>
  <si>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</si>
  <si>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</si>
  <si>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</si>
  <si>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</si>
  <si>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</si>
  <si>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</si>
  <si>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</si>
  <si>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</si>
  <si>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</si>
  <si>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</si>
  <si>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</si>
  <si>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</si>
  <si>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</si>
  <si>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</si>
  <si>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</si>
  <si>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</si>
  <si>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</si>
  <si>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</si>
  <si>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</si>
  <si>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</si>
  <si>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</si>
  <si>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</si>
  <si>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</si>
  <si>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</si>
  <si>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</si>
  <si>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</si>
  <si>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</si>
  <si>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</si>
  <si>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</si>
  <si>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</si>
  <si>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</si>
  <si>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</si>
  <si>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</si>
  <si>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</si>
  <si>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</si>
  <si>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</si>
  <si>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</si>
  <si>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</si>
  <si>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</si>
  <si>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</si>
  <si>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</si>
  <si>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</si>
  <si>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</si>
  <si>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</si>
  <si>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</si>
  <si>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</si>
  <si>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</si>
  <si>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</si>
  <si>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</si>
  <si>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</si>
  <si>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</si>
  <si>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</si>
  <si>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</si>
  <si>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</si>
  <si>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</si>
  <si>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</si>
  <si>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</si>
  <si>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</si>
  <si>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</si>
  <si>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</si>
  <si>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</si>
  <si>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</si>
  <si>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</si>
  <si>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</si>
  <si>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</si>
  <si>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</si>
  <si>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</si>
  <si>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</si>
  <si>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</si>
  <si>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</si>
  <si>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</si>
  <si>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</si>
  <si>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</si>
  <si>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</si>
  <si>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</si>
  <si>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</si>
  <si>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</si>
  <si>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</si>
  <si>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</si>
  <si>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</si>
  <si>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</si>
  <si>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</si>
  <si>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</si>
  <si>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</si>
  <si>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</si>
  <si>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</si>
  <si>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</si>
  <si>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</si>
  <si>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</si>
  <si>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</si>
  <si>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</si>
  <si>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</si>
  <si>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</si>
  <si>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</si>
  <si>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</si>
  <si>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</si>
  <si>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</si>
  <si>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</si>
  <si>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</si>
  <si>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</si>
  <si>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</si>
  <si>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</si>
  <si>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</si>
  <si>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</si>
  <si>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</si>
  <si>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</si>
  <si>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</si>
  <si>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</si>
  <si>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</si>
  <si>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</si>
  <si>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</si>
  <si>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</si>
  <si>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</si>
  <si>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</si>
  <si>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</si>
  <si>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</si>
  <si>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</si>
  <si>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</si>
  <si>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</si>
  <si>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</si>
  <si>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</si>
  <si>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</si>
  <si>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</si>
  <si>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</si>
  <si>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</si>
  <si>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</si>
  <si>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</si>
  <si>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</si>
  <si>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</si>
  <si>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</si>
  <si>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</si>
  <si>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</si>
  <si>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</si>
  <si>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</si>
  <si>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</si>
  <si>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</si>
  <si>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</si>
  <si>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</si>
  <si>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</si>
  <si>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</si>
  <si>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</si>
  <si>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</si>
  <si>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</si>
  <si>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</si>
  <si>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</si>
  <si>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</si>
  <si>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</si>
  <si>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</si>
  <si>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</si>
  <si>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</si>
  <si>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</si>
  <si>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</si>
  <si>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</si>
  <si>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</si>
  <si>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</si>
  <si>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</si>
  <si>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</si>
  <si>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</si>
  <si>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</si>
  <si>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</si>
  <si>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</si>
  <si>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</si>
  <si>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</si>
  <si>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</si>
  <si>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</si>
  <si>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</si>
  <si>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</si>
  <si>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</si>
  <si>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</si>
  <si>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</si>
  <si>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</si>
  <si>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</si>
  <si>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</si>
  <si>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</si>
  <si>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</si>
  <si>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</si>
  <si>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</si>
  <si>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</si>
  <si>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</si>
  <si>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</si>
  <si>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</si>
  <si>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</si>
  <si>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</si>
  <si>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</si>
  <si>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</si>
  <si>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</si>
  <si>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</si>
  <si>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</si>
  <si>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</si>
  <si>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</si>
  <si>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</si>
  <si>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</si>
  <si>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</si>
  <si>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</si>
  <si>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</si>
  <si>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</si>
  <si>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</si>
  <si>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</si>
  <si>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</si>
  <si>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</si>
  <si>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</si>
  <si>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</si>
  <si>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</si>
  <si>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</si>
  <si>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</si>
  <si>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</si>
  <si>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</si>
  <si>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</si>
  <si>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</si>
  <si>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</si>
  <si>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</si>
  <si>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</si>
  <si>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</si>
  <si>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</si>
  <si>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</si>
  <si>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</si>
  <si>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</si>
  <si>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</si>
  <si>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</si>
  <si>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</si>
  <si>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</si>
  <si>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</si>
  <si>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</si>
  <si>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</si>
  <si>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</si>
  <si>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</si>
  <si>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</si>
  <si>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</si>
  <si>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</si>
  <si>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</si>
  <si>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</si>
  <si>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</si>
  <si>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</si>
  <si>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</si>
  <si>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</si>
  <si>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</si>
  <si>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</si>
  <si>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</si>
  <si>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</si>
  <si>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</si>
  <si>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</si>
  <si>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</si>
  <si>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</si>
  <si>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</si>
  <si>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</si>
  <si>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</si>
  <si>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</si>
  <si>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</si>
  <si>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</si>
  <si>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</si>
  <si>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</si>
  <si>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</si>
  <si>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</si>
  <si>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</si>
  <si>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</si>
  <si>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</si>
  <si>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</si>
  <si>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</si>
  <si>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</si>
  <si>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</si>
  <si>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</si>
  <si>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</si>
  <si>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</si>
  <si>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</si>
  <si>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</si>
  <si>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</si>
  <si>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</si>
  <si>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</si>
  <si>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</si>
  <si>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</si>
  <si>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</si>
  <si>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</si>
  <si>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</si>
  <si>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</si>
  <si>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</si>
  <si>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</si>
  <si>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</si>
  <si>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</si>
  <si>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</si>
  <si>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</si>
  <si>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</si>
  <si>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</si>
  <si>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</si>
  <si>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</si>
  <si>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</si>
  <si>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</si>
  <si>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</si>
  <si>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</si>
  <si>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</si>
  <si>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</si>
  <si>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</si>
  <si>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</si>
  <si>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</si>
  <si>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</si>
  <si>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</si>
  <si>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</si>
  <si>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</si>
  <si>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</si>
  <si>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</si>
  <si>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</si>
  <si>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</si>
  <si>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</si>
  <si>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</si>
  <si>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</si>
  <si>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</si>
  <si>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</si>
  <si>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</si>
  <si>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</si>
  <si>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</si>
  <si>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</si>
  <si>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</si>
  <si>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</si>
  <si>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</si>
  <si>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</si>
  <si>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</si>
  <si>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</si>
  <si>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</si>
  <si>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</si>
  <si>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</si>
  <si>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</si>
  <si>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</si>
  <si>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</si>
  <si>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</si>
  <si>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</si>
  <si>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</si>
  <si>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</si>
  <si>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</si>
  <si>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</si>
  <si>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</si>
  <si>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</si>
  <si>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</si>
  <si>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</si>
  <si>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</si>
  <si>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</si>
  <si>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</si>
  <si>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</si>
  <si>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</si>
  <si>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</si>
  <si>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</si>
  <si>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</si>
  <si>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</si>
  <si>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</si>
  <si>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</si>
  <si>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</si>
  <si>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</si>
  <si>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</si>
  <si>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</si>
  <si>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</si>
  <si>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</si>
  <si>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</si>
  <si>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</si>
  <si>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</si>
  <si>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</si>
  <si>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</si>
  <si>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</si>
  <si>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</si>
  <si>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</si>
  <si>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</si>
  <si>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</si>
  <si>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</si>
  <si>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</si>
  <si>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</si>
  <si>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</si>
  <si>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</si>
  <si>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</si>
  <si>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</si>
  <si>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</si>
  <si>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</si>
  <si>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</si>
  <si>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</si>
  <si>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</si>
  <si>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</si>
  <si>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</si>
  <si>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</si>
  <si>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</si>
  <si>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</si>
  <si>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</si>
  <si>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</si>
  <si>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</si>
  <si>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</si>
  <si>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</si>
  <si>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</si>
  <si>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</si>
  <si>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</si>
  <si>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</si>
  <si>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</si>
  <si>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</si>
  <si>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</si>
  <si>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</si>
  <si>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</si>
  <si>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</si>
  <si>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</si>
  <si>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</si>
  <si>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</si>
  <si>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</si>
  <si>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</si>
  <si>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</si>
  <si>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</si>
  <si>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</si>
  <si>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</si>
  <si>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</si>
  <si>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</si>
  <si>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</si>
  <si>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</si>
  <si>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</si>
  <si>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</si>
  <si>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</si>
  <si>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</si>
  <si>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</si>
  <si>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</si>
  <si>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</si>
  <si>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</si>
  <si>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</si>
  <si>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</si>
  <si>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</si>
  <si>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</si>
  <si>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</si>
  <si>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</si>
  <si>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</si>
  <si>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</si>
  <si>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</si>
  <si>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</si>
  <si>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</si>
  <si>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</si>
  <si>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</si>
  <si>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</si>
  <si>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</si>
  <si>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</si>
  <si>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</si>
  <si>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</si>
  <si>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</si>
  <si>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</si>
  <si>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</si>
  <si>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</si>
  <si>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</si>
  <si>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</si>
  <si>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</si>
  <si>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</si>
  <si>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</si>
  <si>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</si>
  <si>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</si>
  <si>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</si>
  <si>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</si>
  <si>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</si>
  <si>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</si>
  <si>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</si>
  <si>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</si>
  <si>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</si>
  <si>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</si>
  <si>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</si>
  <si>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</si>
  <si>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</si>
  <si>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</si>
  <si>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</si>
  <si>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</si>
  <si>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</si>
  <si>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</si>
  <si>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</si>
  <si>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</si>
  <si>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</si>
  <si>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</si>
  <si>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</si>
  <si>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</si>
  <si>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</si>
  <si>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</si>
  <si>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</si>
  <si>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</si>
  <si>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</si>
  <si>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</si>
  <si>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</si>
  <si>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</si>
  <si>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</si>
  <si>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</si>
  <si>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</si>
  <si>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</si>
  <si>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</si>
  <si>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</si>
  <si>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</si>
  <si>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</si>
  <si>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</si>
  <si>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</si>
  <si>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</si>
  <si>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</si>
  <si>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</si>
  <si>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</si>
  <si>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</si>
  <si>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</si>
  <si>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</si>
  <si>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</si>
  <si>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</si>
  <si>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</si>
  <si>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</si>
  <si>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</si>
  <si>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</si>
  <si>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</si>
  <si>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</si>
  <si>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</si>
  <si>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</si>
  <si>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</si>
  <si>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</si>
  <si>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</si>
  <si>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</si>
  <si>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</si>
  <si>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</si>
  <si>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</si>
  <si>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</si>
  <si>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</si>
  <si>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</si>
  <si>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</si>
  <si>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</si>
  <si>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</si>
  <si>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</si>
  <si>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</si>
  <si>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</si>
  <si>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</si>
  <si>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</si>
  <si>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</si>
  <si>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</si>
  <si>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</si>
  <si>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</si>
  <si>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</si>
  <si>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</si>
  <si>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</si>
  <si>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</si>
  <si>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</si>
  <si>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</si>
  <si>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</si>
  <si>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</si>
  <si>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</si>
  <si>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</si>
  <si>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</si>
  <si>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</si>
  <si>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</si>
  <si>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</si>
  <si>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</si>
  <si>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</si>
  <si>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</si>
  <si>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</si>
  <si>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</si>
  <si>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</si>
  <si>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</si>
  <si>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</si>
  <si>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</si>
  <si>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</si>
  <si>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</si>
  <si>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</si>
  <si>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</si>
  <si>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</si>
  <si>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</si>
  <si>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</si>
  <si>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</si>
  <si>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</si>
  <si>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</si>
  <si>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</si>
  <si>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</si>
  <si>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</si>
  <si>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</si>
  <si>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</si>
  <si>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</si>
  <si>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</si>
  <si>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</si>
  <si>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</si>
  <si>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</si>
  <si>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</si>
  <si>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</si>
  <si>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</si>
  <si>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</si>
  <si>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</si>
  <si>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</si>
  <si>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</si>
  <si>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</si>
  <si>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</si>
  <si>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</si>
  <si>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</si>
  <si>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</si>
  <si>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</si>
  <si>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</si>
  <si>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</si>
  <si>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</si>
  <si>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</si>
  <si>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</si>
  <si>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</si>
  <si>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</si>
  <si>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</si>
  <si>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</si>
  <si>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</si>
  <si>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</si>
  <si>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</si>
  <si>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</si>
  <si>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</si>
  <si>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</si>
  <si>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</si>
  <si>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</si>
  <si>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</si>
  <si>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</si>
  <si>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</si>
  <si>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</si>
  <si>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</si>
  <si>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</si>
  <si>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</si>
  <si>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</si>
  <si>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</si>
  <si>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</si>
  <si>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</si>
  <si>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</si>
  <si>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</si>
  <si>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</si>
  <si>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</si>
  <si>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</si>
  <si>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</si>
  <si>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</si>
  <si>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</si>
  <si>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</si>
  <si>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</si>
  <si>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</si>
  <si>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</si>
  <si>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</si>
  <si>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</si>
  <si>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</si>
  <si>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</si>
  <si>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</si>
  <si>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</si>
  <si>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</si>
  <si>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</si>
  <si>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</si>
  <si>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</si>
  <si>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</si>
  <si>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</si>
  <si>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</si>
  <si>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</si>
  <si>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</si>
  <si>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</si>
  <si>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</si>
  <si>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</si>
  <si>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</si>
  <si>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</si>
  <si>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</si>
  <si>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</si>
  <si>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</si>
  <si>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</si>
  <si>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</si>
  <si>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</si>
  <si>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</si>
  <si>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</si>
  <si>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</si>
  <si>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</si>
  <si>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</si>
  <si>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</si>
  <si>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</si>
  <si>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</si>
  <si>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</si>
  <si>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</si>
  <si>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</si>
  <si>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</si>
  <si>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</si>
  <si>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</si>
  <si>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</si>
  <si>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</si>
  <si>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</si>
  <si>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</si>
  <si>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</si>
  <si>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</si>
  <si>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</si>
  <si>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</si>
  <si>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</si>
  <si>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</si>
  <si>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</si>
  <si>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</si>
  <si>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</si>
  <si>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</si>
  <si>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</si>
  <si>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</si>
  <si>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</si>
  <si>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</si>
  <si>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</si>
  <si>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</si>
  <si>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</si>
  <si>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</si>
  <si>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</si>
  <si>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</si>
  <si>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</si>
  <si>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</si>
  <si>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</si>
  <si>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</si>
  <si>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</si>
  <si>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</si>
  <si>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</si>
  <si>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</si>
  <si>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</si>
  <si>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</si>
  <si>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</si>
  <si>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</si>
  <si>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</si>
  <si>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</si>
  <si>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</si>
  <si>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</si>
  <si>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</si>
  <si>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</si>
  <si>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</si>
  <si>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</si>
  <si>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</si>
  <si>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</si>
  <si>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</si>
  <si>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</si>
  <si>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</si>
  <si>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</si>
  <si>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</si>
  <si>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</si>
  <si>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</si>
  <si>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</si>
  <si>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</si>
  <si>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</si>
  <si>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</si>
  <si>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</si>
  <si>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</si>
  <si>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</si>
  <si>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</si>
  <si>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</si>
  <si>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</si>
  <si>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</si>
  <si>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</si>
  <si>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</si>
  <si>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</si>
  <si>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</si>
  <si>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</si>
  <si>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</si>
  <si>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</si>
  <si>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</si>
  <si>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</si>
  <si>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</si>
  <si>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</si>
  <si>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</si>
  <si>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</si>
  <si>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</si>
  <si>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</si>
  <si>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</si>
  <si>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</si>
  <si>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</si>
  <si>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</si>
  <si>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</si>
  <si>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</si>
  <si>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</si>
  <si>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</si>
  <si>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</si>
  <si>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</si>
  <si>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</si>
  <si>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</si>
  <si>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</si>
  <si>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</si>
  <si>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</si>
  <si>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</si>
  <si>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</si>
  <si>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</si>
  <si>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</si>
  <si>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</si>
  <si>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</si>
  <si>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</si>
  <si>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</si>
  <si>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</si>
  <si>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</si>
  <si>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</si>
  <si>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</si>
  <si>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</si>
  <si>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</si>
  <si>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</si>
  <si>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</si>
  <si>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</si>
  <si>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</si>
  <si>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</si>
  <si>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</si>
  <si>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</si>
  <si>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</si>
  <si>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</si>
  <si>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</si>
  <si>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</si>
  <si>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</si>
  <si>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</si>
  <si>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</si>
  <si>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</si>
  <si>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</si>
  <si>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</si>
  <si>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</si>
  <si>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</si>
  <si>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</si>
  <si>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</si>
  <si>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</si>
  <si>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</si>
  <si>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</si>
  <si>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</si>
  <si>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</si>
  <si>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</si>
  <si>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</si>
  <si>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</si>
  <si>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</si>
  <si>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</si>
  <si>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</si>
  <si>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</si>
  <si>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</si>
  <si>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</si>
  <si>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</si>
  <si>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</si>
  <si>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</si>
  <si>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</si>
  <si>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</si>
  <si>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</si>
  <si>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</si>
  <si>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</si>
  <si>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</si>
  <si>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</si>
  <si>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</si>
  <si>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</si>
  <si>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</si>
  <si>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</si>
  <si>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</si>
  <si>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</si>
  <si>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</si>
  <si>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</si>
  <si>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</si>
  <si>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</si>
  <si>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</si>
  <si>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</si>
  <si>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</si>
  <si>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</si>
  <si>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</si>
  <si>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</si>
  <si>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</si>
  <si>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</si>
  <si>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</si>
  <si>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</si>
  <si>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</si>
  <si>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</si>
  <si>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</si>
  <si>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</si>
  <si>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</si>
  <si>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</si>
  <si>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</si>
  <si>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</si>
  <si>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</si>
  <si>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</si>
  <si>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</si>
  <si>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</si>
  <si>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</si>
  <si>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</si>
  <si>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</si>
  <si>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</si>
  <si>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</si>
  <si>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</si>
  <si>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</si>
  <si>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</si>
  <si>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</si>
  <si>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</si>
  <si>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</si>
  <si>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</si>
  <si>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</si>
  <si>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</si>
  <si>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</si>
  <si>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</si>
  <si>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</si>
  <si>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</si>
  <si>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</si>
  <si>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</si>
  <si>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</si>
  <si>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</si>
  <si>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</si>
  <si>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</si>
  <si>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</si>
  <si>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</si>
  <si>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</si>
  <si>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</si>
  <si>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</si>
  <si>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</si>
  <si>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</si>
  <si>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</si>
  <si>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</si>
  <si>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</si>
  <si>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</si>
  <si>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</si>
  <si>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</si>
  <si>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</si>
  <si>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</si>
  <si>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</si>
  <si>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</si>
  <si>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</si>
  <si>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</si>
  <si>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</si>
  <si>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</si>
  <si>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</si>
  <si>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</si>
  <si>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</si>
  <si>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</si>
  <si>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</si>
  <si>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</si>
  <si>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</si>
  <si>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</si>
  <si>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</si>
  <si>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</si>
  <si>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</si>
  <si>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</si>
  <si>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</si>
  <si>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</si>
  <si>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</si>
  <si>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</si>
  <si>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</si>
  <si>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</si>
  <si>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</si>
  <si>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</si>
  <si>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</si>
  <si>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</si>
  <si>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</si>
  <si>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</si>
  <si>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</si>
  <si>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</si>
  <si>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</si>
  <si>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</si>
  <si>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</si>
  <si>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</si>
  <si>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</si>
  <si>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</si>
  <si>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</si>
  <si>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</si>
  <si>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</si>
  <si>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</si>
  <si>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</si>
  <si>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</si>
  <si>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</si>
  <si>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</si>
  <si>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</si>
  <si>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</si>
  <si>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</si>
  <si>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</si>
  <si>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</si>
  <si>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</si>
  <si>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</si>
  <si>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</si>
  <si>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</si>
  <si>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</si>
  <si>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</si>
  <si>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</si>
  <si>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</si>
  <si>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</si>
  <si>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</si>
  <si>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</si>
  <si>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</si>
  <si>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</si>
  <si>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</si>
  <si>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</si>
  <si>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</si>
  <si>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</si>
  <si>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</si>
  <si>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</si>
  <si>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</si>
  <si>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</si>
  <si>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</si>
  <si>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</si>
  <si>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</si>
  <si>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</si>
  <si>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</si>
  <si>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</si>
  <si>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</si>
  <si>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</si>
  <si>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</si>
  <si>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</si>
  <si>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</si>
  <si>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</si>
  <si>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</si>
  <si>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</si>
  <si>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</si>
  <si>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</si>
  <si>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</si>
  <si>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</si>
  <si>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</si>
  <si>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</si>
  <si>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</si>
  <si>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</si>
  <si>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</si>
  <si>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</si>
  <si>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</si>
  <si>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</si>
  <si>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</si>
  <si>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</si>
  <si>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</si>
  <si>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</si>
  <si>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</si>
  <si>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</si>
  <si>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</si>
  <si>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</si>
  <si>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</si>
  <si>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</si>
  <si>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</si>
  <si>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</si>
  <si>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</si>
  <si>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</si>
  <si>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</si>
  <si>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</si>
  <si>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</si>
  <si>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</si>
  <si>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</si>
  <si>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</si>
  <si>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</si>
  <si>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</si>
  <si>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</si>
  <si>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</si>
  <si>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</si>
  <si>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</si>
  <si>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</si>
  <si>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</si>
  <si>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</si>
  <si>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</si>
  <si>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</si>
  <si>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</si>
  <si>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</si>
  <si>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</si>
  <si>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</si>
  <si>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</si>
  <si>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</si>
  <si>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</si>
  <si>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</si>
  <si>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</si>
  <si>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</si>
  <si>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</si>
  <si>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</si>
  <si>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</si>
  <si>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</si>
  <si>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</si>
  <si>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</si>
  <si>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</si>
  <si>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</si>
  <si>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</si>
  <si>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</si>
  <si>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</si>
  <si>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</si>
  <si>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</si>
  <si>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</si>
  <si>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</si>
  <si>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</si>
  <si>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</si>
  <si>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</si>
  <si>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</si>
  <si>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</si>
  <si>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</si>
  <si>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</si>
  <si>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</si>
  <si>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</si>
  <si>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</si>
  <si>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</si>
  <si>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</si>
  <si>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</si>
  <si>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</si>
  <si>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</si>
  <si>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</si>
  <si>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</si>
  <si>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</si>
  <si>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</si>
  <si>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</si>
  <si>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</si>
  <si>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</si>
  <si>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</si>
  <si>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</si>
  <si>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</si>
  <si>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</si>
  <si>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</si>
  <si>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</si>
  <si>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</si>
  <si>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</si>
  <si>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</si>
  <si>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</si>
  <si>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</si>
  <si>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</si>
  <si>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</si>
  <si>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</si>
  <si>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</si>
  <si>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</si>
  <si>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</si>
  <si>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</si>
  <si>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</si>
  <si>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</si>
  <si>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</si>
  <si>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</si>
  <si>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</si>
  <si>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</si>
  <si>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</si>
  <si>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</si>
  <si>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</si>
  <si>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</si>
  <si>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</si>
  <si>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</si>
  <si>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</si>
  <si>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</si>
  <si>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</si>
  <si>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</si>
  <si>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</si>
  <si>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</si>
  <si>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</si>
  <si>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</si>
  <si>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</si>
  <si>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</si>
  <si>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</si>
  <si>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</si>
  <si>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</si>
  <si>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</si>
  <si>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</si>
  <si>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</si>
  <si>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</si>
  <si>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</si>
  <si>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</si>
  <si>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</si>
  <si>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</si>
  <si>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</si>
  <si>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</si>
  <si>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</si>
  <si>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</si>
  <si>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</si>
  <si>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</si>
  <si>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</si>
  <si>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</si>
  <si>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</si>
  <si>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</si>
  <si>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</si>
  <si>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</si>
  <si>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</si>
  <si>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</si>
  <si>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</si>
  <si>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</si>
  <si>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</si>
  <si>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</si>
  <si>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</si>
  <si>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</si>
  <si>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</si>
  <si>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</si>
  <si>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</si>
  <si>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</si>
  <si>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</si>
  <si>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</si>
  <si>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</si>
  <si>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</si>
  <si>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</si>
  <si>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</si>
  <si>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</si>
  <si>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</si>
  <si>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</si>
  <si>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</si>
  <si>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</si>
  <si>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</si>
  <si>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</si>
  <si>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</si>
  <si>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</si>
  <si>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</si>
  <si>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</si>
  <si>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</si>
  <si>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</si>
  <si>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</si>
  <si>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</si>
  <si>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</si>
  <si>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</si>
  <si>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</si>
  <si>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</si>
  <si>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</si>
  <si>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</si>
  <si>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</si>
  <si>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</si>
  <si>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</si>
  <si>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</si>
  <si>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</si>
  <si>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</si>
  <si>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</si>
  <si>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</si>
  <si>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</si>
  <si>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</si>
  <si>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</si>
  <si>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</si>
  <si>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</si>
  <si>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</si>
  <si>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</si>
  <si>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</si>
  <si>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</si>
  <si>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</si>
  <si>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</si>
  <si>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</si>
  <si>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</si>
  <si>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</si>
  <si>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</si>
  <si>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</si>
  <si>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</si>
  <si>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</si>
  <si>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</si>
  <si>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</si>
  <si>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</si>
  <si>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</si>
  <si>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</si>
  <si>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</si>
  <si>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</si>
  <si>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</si>
  <si>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</si>
  <si>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</si>
  <si>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</si>
  <si>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</si>
  <si>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</si>
  <si>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</si>
  <si>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</si>
  <si>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</si>
  <si>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</si>
  <si>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</si>
  <si>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</si>
  <si>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</si>
  <si>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</si>
  <si>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</si>
  <si>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</si>
  <si>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</si>
  <si>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</si>
  <si>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</si>
  <si>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</si>
  <si>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</si>
  <si>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</si>
  <si>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</si>
  <si>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</si>
  <si>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</si>
  <si>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</si>
  <si>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</si>
  <si>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</si>
  <si>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</si>
  <si>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</si>
  <si>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</si>
  <si>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</si>
  <si>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</si>
  <si>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</si>
  <si>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</si>
  <si>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</si>
  <si>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</si>
  <si>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</si>
  <si>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</si>
  <si>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</si>
  <si>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</si>
  <si>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</si>
  <si>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</si>
  <si>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</si>
  <si>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</si>
  <si>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</si>
  <si>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</si>
  <si>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</si>
  <si>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</si>
  <si>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</si>
  <si>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</si>
  <si>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</si>
  <si>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</si>
  <si>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</si>
  <si>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</si>
  <si>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</si>
  <si>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</si>
  <si>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</si>
  <si>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</si>
  <si>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</si>
  <si>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</si>
  <si>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</si>
  <si>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</si>
  <si>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</si>
  <si>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</si>
  <si>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</si>
  <si>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</si>
  <si>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</si>
  <si>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</si>
  <si>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</si>
  <si>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</si>
  <si>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</si>
  <si>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</si>
  <si>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</si>
  <si>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</si>
  <si>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</si>
  <si>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</si>
  <si>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</si>
  <si>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</si>
  <si>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</si>
  <si>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</si>
  <si>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</si>
  <si>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</si>
  <si>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</si>
  <si>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</si>
  <si>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</si>
  <si>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</si>
  <si>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</si>
  <si>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</si>
  <si>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</si>
  <si>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</si>
  <si>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</si>
  <si>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</si>
  <si>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</si>
  <si>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</si>
  <si>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</si>
  <si>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</si>
  <si>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</si>
  <si>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</si>
  <si>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</si>
  <si>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</si>
  <si>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</si>
  <si>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</si>
  <si>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</si>
  <si>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</si>
  <si>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</si>
  <si>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</si>
  <si>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</si>
  <si>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</si>
  <si>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</si>
  <si>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</si>
  <si>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</si>
  <si>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</si>
  <si>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</si>
  <si>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</si>
  <si>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</si>
  <si>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</si>
  <si>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</si>
  <si>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</si>
  <si>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</si>
  <si>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</si>
  <si>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</si>
  <si>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</si>
  <si>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</si>
  <si>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</si>
  <si>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</si>
  <si>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</si>
  <si>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</si>
  <si>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</si>
  <si>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</si>
  <si>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</si>
  <si>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</si>
  <si>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</si>
  <si>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</si>
  <si>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</si>
  <si>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</si>
  <si>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</si>
  <si>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</si>
  <si>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</si>
  <si>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</si>
  <si>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</si>
  <si>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</si>
  <si>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</si>
  <si>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</si>
  <si>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</si>
  <si>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</si>
  <si>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</si>
  <si>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</si>
  <si>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</si>
  <si>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</si>
  <si>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</si>
  <si>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</si>
  <si>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</si>
  <si>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</si>
  <si>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</si>
  <si>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</si>
  <si>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</si>
  <si>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</si>
  <si>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</si>
  <si>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</si>
  <si>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</si>
  <si>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</si>
  <si>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</si>
  <si>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</si>
  <si>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</si>
  <si>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</si>
  <si>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</si>
  <si>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</si>
  <si>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</si>
  <si>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</si>
  <si>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</si>
  <si>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</si>
  <si>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</si>
  <si>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</si>
  <si>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</si>
  <si>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</si>
  <si>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</si>
  <si>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</si>
  <si>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</si>
  <si>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</si>
  <si>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</si>
  <si>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</si>
  <si>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</si>
  <si>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</si>
  <si>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</si>
  <si>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</si>
  <si>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</si>
  <si>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</si>
  <si>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</si>
  <si>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</si>
  <si>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</si>
  <si>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</si>
  <si>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</si>
  <si>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</si>
  <si>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</si>
  <si>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</si>
  <si>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</si>
  <si>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</si>
  <si>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</si>
  <si>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</si>
  <si>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</si>
  <si>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</si>
  <si>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</si>
  <si>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</si>
  <si>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</si>
  <si>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</si>
  <si>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</si>
  <si>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</si>
  <si>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</si>
  <si>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</si>
  <si>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</si>
  <si>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</si>
  <si>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</si>
  <si>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</si>
  <si>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</si>
  <si>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</si>
  <si>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</si>
  <si>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</si>
  <si>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</si>
  <si>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</si>
  <si>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</si>
  <si>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</si>
  <si>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</si>
  <si>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</si>
  <si>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</si>
  <si>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</si>
  <si>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</si>
  <si>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</si>
  <si>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</si>
  <si>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</si>
  <si>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</si>
  <si>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</si>
  <si>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</si>
  <si>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</si>
  <si>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</si>
  <si>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</si>
  <si>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</si>
  <si>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</si>
  <si>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</si>
  <si>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</si>
  <si>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</si>
  <si>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</si>
  <si>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</si>
  <si>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</si>
  <si>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</si>
  <si>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</si>
  <si>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</si>
  <si>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</si>
  <si>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</si>
  <si>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</si>
  <si>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</si>
  <si>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</si>
  <si>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</si>
  <si>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</si>
  <si>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</si>
  <si>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</si>
  <si>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</si>
  <si>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</si>
  <si>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</si>
  <si>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</si>
  <si>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</si>
  <si>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</si>
  <si>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</si>
  <si>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</si>
  <si>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</si>
  <si>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</si>
  <si>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</si>
  <si>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</si>
  <si>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</si>
  <si>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</si>
  <si>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</si>
  <si>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</si>
  <si>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</si>
  <si>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</si>
  <si>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</si>
  <si>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</si>
  <si>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</si>
  <si>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</si>
  <si>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</si>
  <si>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</si>
  <si>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</si>
  <si>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</si>
  <si>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</si>
  <si>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</si>
  <si>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</si>
  <si>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</si>
  <si>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</si>
  <si>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</si>
  <si>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</si>
  <si>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</si>
  <si>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</si>
  <si>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</si>
  <si>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</si>
  <si>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</si>
  <si>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</si>
  <si>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</si>
  <si>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</si>
  <si>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</si>
  <si>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</si>
  <si>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</si>
  <si>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</si>
  <si>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</si>
  <si>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</si>
  <si>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</si>
  <si>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</si>
  <si>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</si>
  <si>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</si>
  <si>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</si>
  <si>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</si>
  <si>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</si>
  <si>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</si>
  <si>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</si>
  <si>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</si>
  <si>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</si>
  <si>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</si>
  <si>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</si>
  <si>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</si>
  <si>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</si>
  <si>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</si>
  <si>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</si>
  <si>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</si>
  <si>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</si>
  <si>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</si>
  <si>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</si>
  <si>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</si>
  <si>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</si>
  <si>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</si>
  <si>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</si>
  <si>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</si>
  <si>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</si>
  <si>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</si>
  <si>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</si>
  <si>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</si>
  <si>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</si>
  <si>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</si>
  <si>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</si>
  <si>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</si>
  <si>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</si>
  <si>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</si>
  <si>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</si>
  <si>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</si>
  <si>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</si>
  <si>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</si>
  <si>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</si>
  <si>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</si>
  <si>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</si>
  <si>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</si>
  <si>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</si>
  <si>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</si>
  <si>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</si>
  <si>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</si>
  <si>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</si>
  <si>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</si>
  <si>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</si>
  <si>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</si>
  <si>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</si>
  <si>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</si>
  <si>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</si>
  <si>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</si>
  <si>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</si>
  <si>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</si>
  <si>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</si>
  <si>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</si>
  <si>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</si>
  <si>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</si>
  <si>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</si>
  <si>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</si>
  <si>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</si>
  <si>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</si>
  <si>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</si>
  <si>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</si>
  <si>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</si>
  <si>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</si>
  <si>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</si>
  <si>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</si>
  <si>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</si>
  <si>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</si>
  <si>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</si>
  <si>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</si>
  <si>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</si>
  <si>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</si>
  <si>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</si>
  <si>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</si>
  <si>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</si>
  <si>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</si>
  <si>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</si>
  <si>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</si>
  <si>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</si>
  <si>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</si>
  <si>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</si>
  <si>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</si>
  <si>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</si>
  <si>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</si>
  <si>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</si>
  <si>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</si>
  <si>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</si>
  <si>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</si>
  <si>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</si>
  <si>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</si>
  <si>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</si>
  <si>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</si>
  <si>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</si>
  <si>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</si>
  <si>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</si>
  <si>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</si>
  <si>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</si>
  <si>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</si>
  <si>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</si>
  <si>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</si>
  <si>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</si>
  <si>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</si>
  <si>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</si>
  <si>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</si>
  <si>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</si>
  <si>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</si>
  <si>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</si>
  <si>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</si>
  <si>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</si>
  <si>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</si>
  <si>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</si>
  <si>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</si>
  <si>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</si>
  <si>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</si>
  <si>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</si>
  <si>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</si>
  <si>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</si>
  <si>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</si>
  <si>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</si>
  <si>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</si>
  <si>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</si>
  <si>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</si>
  <si>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</si>
  <si>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</si>
  <si>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</si>
  <si>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</si>
  <si>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</si>
  <si>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</si>
  <si>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</si>
  <si>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</si>
  <si>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</si>
  <si>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</si>
  <si>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</si>
  <si>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</si>
  <si>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</si>
  <si>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</si>
  <si>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</si>
  <si>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</si>
  <si>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</si>
  <si>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</si>
  <si>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</si>
  <si>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</si>
  <si>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</si>
  <si>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</si>
  <si>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</si>
  <si>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</si>
  <si>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</si>
  <si>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</si>
  <si>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</si>
  <si>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</si>
  <si>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</si>
  <si>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</si>
  <si>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</si>
  <si>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</si>
  <si>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</si>
  <si>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</si>
  <si>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</si>
  <si>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</si>
  <si>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</si>
  <si>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</si>
  <si>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</si>
  <si>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</si>
  <si>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</si>
  <si>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</si>
  <si>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</si>
  <si>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</si>
  <si>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</si>
  <si>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</si>
  <si>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</si>
  <si>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</si>
  <si>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</si>
  <si>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</si>
  <si>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</si>
  <si>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</si>
  <si>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</si>
  <si>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</si>
  <si>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</si>
  <si>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</si>
  <si>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</si>
  <si>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</si>
  <si>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</si>
  <si>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</si>
  <si>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</si>
  <si>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</si>
  <si>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</si>
  <si>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</si>
  <si>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</si>
  <si>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</si>
  <si>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</si>
  <si>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</si>
  <si>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</si>
  <si>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</si>
  <si>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</si>
  <si>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</si>
  <si>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</si>
  <si>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</si>
  <si>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</si>
  <si>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</si>
  <si>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</si>
  <si>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</si>
  <si>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</si>
  <si>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</si>
  <si>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</si>
  <si>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</si>
  <si>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</si>
  <si>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</si>
  <si>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</si>
  <si>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</si>
  <si>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</si>
  <si>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</si>
  <si>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</si>
  <si>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</si>
  <si>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</si>
  <si>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</si>
  <si>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</si>
  <si>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</si>
  <si>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</si>
  <si>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</si>
  <si>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</si>
  <si>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</si>
  <si>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</si>
  <si>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</si>
  <si>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</si>
  <si>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</si>
  <si>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</si>
  <si>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</si>
  <si>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</si>
  <si>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</si>
  <si>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</si>
  <si>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</si>
  <si>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</si>
  <si>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</si>
  <si>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</si>
  <si>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</si>
  <si>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</si>
  <si>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</si>
  <si>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</si>
  <si>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</si>
  <si>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</si>
  <si>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</si>
  <si>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</si>
  <si>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</si>
  <si>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</si>
  <si>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</si>
  <si>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</si>
  <si>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</si>
  <si>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</si>
  <si>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</si>
  <si>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</si>
  <si>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</si>
  <si>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</si>
  <si>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</si>
  <si>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</si>
  <si>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</si>
  <si>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</si>
  <si>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</si>
  <si>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</si>
  <si>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</si>
  <si>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</si>
  <si>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</si>
  <si>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</si>
  <si>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</si>
  <si>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</si>
  <si>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</si>
  <si>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</si>
  <si>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</si>
  <si>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</si>
  <si>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</si>
  <si>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</si>
  <si>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</si>
  <si>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</si>
  <si>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</si>
  <si>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</si>
  <si>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</si>
  <si>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</si>
  <si>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</si>
  <si>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</si>
  <si>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</si>
  <si>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</si>
  <si>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</si>
  <si>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</si>
  <si>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</si>
  <si>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</si>
  <si>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</si>
  <si>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</si>
  <si>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</si>
  <si>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</si>
  <si>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</si>
  <si>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</si>
  <si>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</si>
  <si>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</si>
  <si>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</si>
  <si>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</si>
  <si>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</si>
  <si>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</si>
  <si>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</si>
  <si>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</si>
  <si>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</si>
  <si>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</si>
  <si>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</si>
  <si>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</si>
  <si>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</si>
  <si>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</si>
  <si>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</si>
  <si>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</si>
  <si>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</si>
  <si>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</si>
  <si>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</si>
  <si>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</si>
  <si>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</si>
  <si>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</si>
  <si>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</si>
  <si>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</si>
  <si>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</si>
  <si>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</si>
  <si>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</si>
  <si>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</si>
  <si>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</si>
  <si>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</si>
  <si>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</si>
  <si>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</si>
  <si>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</si>
  <si>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</si>
  <si>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</si>
  <si>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</si>
  <si>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</si>
  <si>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</si>
  <si>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</si>
  <si>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</si>
  <si>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</si>
  <si>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</si>
  <si>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</si>
  <si>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</si>
  <si>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</si>
  <si>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</si>
  <si>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</si>
  <si>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</si>
  <si>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</si>
  <si>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</si>
  <si>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</si>
  <si>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</si>
  <si>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</si>
  <si>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</si>
  <si>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</si>
  <si>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</si>
  <si>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</si>
  <si>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</si>
  <si>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</si>
  <si>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</si>
  <si>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</si>
  <si>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</si>
  <si>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</si>
  <si>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</si>
  <si>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</si>
  <si>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</si>
  <si>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</si>
  <si>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</si>
  <si>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</si>
  <si>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</si>
  <si>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</si>
  <si>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</si>
  <si>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</si>
  <si>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</si>
  <si>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</si>
  <si>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</si>
  <si>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</si>
  <si>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</si>
  <si>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</si>
  <si>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</si>
  <si>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</si>
  <si>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</si>
  <si>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</si>
  <si>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</si>
  <si>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</si>
  <si>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</si>
  <si>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</si>
  <si>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</si>
  <si>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</si>
  <si>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</si>
  <si>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</si>
  <si>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</si>
  <si>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</si>
  <si>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</si>
  <si>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</si>
  <si>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</si>
  <si>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</si>
  <si>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</si>
  <si>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</si>
  <si>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</si>
  <si>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</si>
  <si>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</si>
  <si>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</si>
  <si>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</si>
  <si>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</si>
  <si>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</si>
  <si>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</si>
  <si>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</si>
  <si>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</si>
  <si>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</si>
  <si>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</si>
  <si>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</si>
  <si>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</si>
  <si>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</si>
  <si>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</si>
  <si>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</si>
  <si>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</si>
  <si>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</si>
  <si>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</si>
  <si>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</si>
  <si>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</si>
  <si>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</si>
  <si>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</si>
  <si>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</si>
  <si>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</si>
  <si>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</si>
  <si>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</si>
  <si>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</si>
  <si>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</si>
  <si>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</si>
  <si>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</si>
  <si>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</si>
  <si>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</si>
  <si>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</si>
  <si>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</si>
  <si>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</si>
  <si>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</si>
  <si>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</si>
  <si>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</si>
  <si>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</si>
  <si>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</si>
  <si>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</si>
  <si>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</si>
  <si>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</si>
  <si>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</si>
  <si>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</si>
  <si>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</si>
  <si>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</si>
  <si>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</si>
  <si>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</si>
  <si>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</si>
  <si>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</si>
  <si>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</si>
  <si>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</si>
  <si>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</si>
  <si>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</si>
  <si>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</si>
  <si>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</si>
  <si>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</si>
  <si>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</si>
  <si>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</si>
  <si>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</si>
  <si>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</si>
  <si>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</si>
  <si>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</si>
  <si>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</si>
  <si>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</si>
  <si>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</si>
  <si>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</si>
  <si>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</si>
  <si>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</si>
  <si>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</si>
  <si>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</si>
  <si>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</si>
  <si>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</si>
  <si>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</si>
  <si>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</si>
  <si>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</si>
  <si>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</si>
  <si>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</si>
  <si>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</si>
  <si>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</si>
  <si>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</si>
  <si>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</si>
  <si>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</si>
  <si>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</si>
  <si>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</si>
  <si>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</si>
  <si>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</si>
  <si>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</si>
  <si>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</si>
  <si>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</si>
  <si>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</si>
  <si>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</si>
  <si>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</si>
  <si>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</si>
  <si>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</si>
  <si>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</si>
  <si>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</si>
  <si>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</si>
  <si>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</si>
  <si>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</si>
  <si>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</si>
  <si>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</si>
  <si>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</si>
  <si>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</si>
  <si>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</si>
  <si>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</si>
  <si>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</si>
  <si>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</si>
  <si>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</si>
  <si>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</si>
  <si>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</si>
  <si>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</si>
  <si>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</si>
  <si>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</si>
  <si>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</si>
  <si>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</si>
  <si>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</si>
  <si>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</si>
  <si>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</si>
  <si>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</si>
  <si>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</si>
  <si>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</si>
  <si>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</si>
  <si>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</si>
  <si>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</si>
  <si>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</si>
  <si>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</si>
  <si>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</si>
  <si>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</si>
  <si>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</si>
  <si>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</si>
  <si>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</si>
  <si>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</si>
  <si>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</si>
  <si>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</si>
  <si>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</si>
  <si>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</si>
  <si>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</si>
  <si>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</si>
  <si>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</si>
  <si>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</si>
  <si>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</si>
  <si>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</si>
  <si>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</si>
  <si>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</si>
  <si>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</si>
  <si>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</si>
  <si>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</si>
  <si>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</si>
  <si>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</si>
  <si>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</si>
  <si>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</si>
  <si>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</si>
  <si>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</si>
  <si>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</si>
  <si>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</si>
  <si>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</si>
  <si>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</si>
  <si>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</si>
  <si>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</si>
  <si>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</si>
  <si>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</si>
  <si>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</si>
  <si>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</si>
  <si>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</si>
  <si>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</si>
  <si>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</si>
  <si>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</si>
  <si>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</si>
  <si>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</si>
  <si>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</si>
  <si>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</si>
  <si>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</si>
  <si>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</si>
  <si>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</si>
  <si>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</si>
  <si>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</si>
  <si>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</si>
  <si>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</si>
  <si>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</si>
  <si>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</si>
  <si>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</si>
  <si>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</si>
  <si>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</si>
  <si>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</si>
  <si>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</si>
  <si>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</si>
  <si>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</si>
  <si>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</si>
  <si>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</si>
  <si>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</si>
  <si>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</si>
  <si>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</si>
  <si>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</si>
  <si>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</si>
  <si>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</si>
  <si>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</si>
  <si>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</si>
  <si>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</si>
  <si>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</si>
  <si>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</si>
  <si>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</si>
  <si>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</si>
  <si>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</si>
  <si>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</si>
  <si>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</si>
  <si>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</si>
  <si>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</si>
  <si>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</si>
  <si>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</si>
  <si>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</si>
  <si>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</si>
  <si>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</si>
  <si>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</si>
  <si>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</si>
  <si>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</si>
  <si>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</si>
  <si>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</si>
  <si>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</si>
  <si>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</si>
  <si>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</si>
  <si>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</si>
  <si>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</si>
  <si>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</si>
  <si>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</si>
  <si>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</si>
  <si>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</si>
  <si>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</si>
  <si>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</si>
  <si>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</si>
  <si>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</si>
  <si>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</si>
  <si>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</si>
  <si>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</si>
  <si>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</si>
  <si>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</si>
  <si>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</si>
  <si>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</si>
  <si>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</si>
  <si>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</si>
  <si>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</si>
  <si>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</si>
  <si>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</si>
  <si>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</si>
  <si>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</si>
  <si>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</si>
  <si>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</si>
  <si>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</si>
  <si>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</si>
  <si>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</si>
  <si>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</si>
  <si>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</si>
  <si>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</si>
  <si>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</si>
  <si>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</si>
  <si>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</si>
  <si>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</si>
  <si>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</si>
  <si>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</si>
  <si>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</si>
  <si>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</si>
  <si>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</si>
  <si>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</si>
  <si>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</si>
  <si>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</si>
  <si>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</si>
  <si>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</si>
  <si>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</si>
  <si>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</si>
  <si>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</si>
  <si>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</si>
  <si>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</si>
  <si>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</si>
  <si>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</si>
  <si>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</si>
  <si>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</si>
  <si>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</si>
  <si>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</si>
  <si>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</si>
  <si>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</si>
  <si>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</si>
  <si>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</si>
  <si>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</si>
  <si>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</si>
  <si>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</si>
  <si>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</si>
  <si>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</si>
  <si>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</si>
  <si>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</si>
  <si>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</si>
  <si>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</si>
  <si>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</si>
  <si>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</si>
  <si>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</si>
  <si>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</si>
  <si>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</si>
  <si>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</si>
  <si>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</si>
  <si>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</si>
  <si>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</si>
  <si>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</si>
  <si>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</si>
  <si>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</si>
  <si>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</si>
  <si>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</si>
  <si>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</si>
  <si>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</si>
  <si>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</si>
  <si>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</si>
  <si>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</si>
  <si>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</si>
  <si>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</si>
  <si>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</si>
  <si>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</si>
  <si>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</si>
  <si>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</si>
  <si>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</si>
  <si>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</si>
  <si>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</si>
  <si>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</si>
  <si>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</si>
  <si>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</si>
  <si>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</si>
  <si>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</si>
  <si>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</si>
  <si>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</si>
  <si>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</si>
  <si>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</si>
  <si>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</si>
  <si>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</si>
  <si>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</si>
  <si>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</si>
  <si>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</si>
  <si>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</si>
  <si>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</si>
  <si>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</si>
  <si>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</si>
  <si>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</si>
  <si>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</si>
  <si>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</si>
  <si>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</si>
  <si>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</si>
  <si>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</si>
  <si>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</si>
  <si>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</si>
  <si>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</si>
  <si>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</si>
  <si>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</si>
  <si>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</si>
  <si>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</si>
  <si>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</si>
  <si>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</si>
  <si>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</si>
  <si>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</si>
  <si>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</si>
  <si>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</si>
  <si>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</si>
  <si>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</si>
  <si>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</si>
  <si>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</si>
  <si>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</si>
  <si>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</si>
  <si>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</si>
  <si>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</si>
  <si>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</si>
  <si>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</si>
  <si>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</si>
  <si>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</si>
  <si>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</si>
  <si>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</si>
  <si>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</si>
  <si>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</si>
  <si>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</si>
  <si>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</si>
  <si>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</si>
  <si>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</si>
  <si>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</si>
  <si>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</si>
  <si>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</si>
  <si>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</si>
  <si>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</si>
  <si>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</si>
  <si>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</si>
  <si>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</si>
  <si>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</si>
  <si>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</si>
  <si>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</si>
  <si>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</si>
  <si>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</si>
  <si>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</si>
  <si>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</si>
  <si>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</si>
  <si>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</si>
  <si>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</si>
  <si>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</si>
  <si>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</si>
  <si>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</si>
  <si>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</si>
  <si>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</si>
  <si>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</si>
  <si>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</si>
  <si>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</si>
  <si>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</si>
  <si>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</si>
  <si>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</si>
  <si>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</si>
  <si>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</si>
  <si>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</si>
  <si>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</si>
  <si>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</si>
  <si>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</si>
  <si>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</si>
  <si>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</si>
  <si>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</si>
  <si>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</si>
  <si>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</si>
  <si>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</si>
  <si>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</si>
  <si>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</si>
  <si>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</si>
  <si>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</si>
  <si>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</si>
  <si>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</si>
  <si>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</si>
  <si>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</si>
  <si>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</si>
  <si>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</si>
  <si>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</si>
  <si>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</si>
  <si>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</si>
  <si>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</si>
  <si>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</si>
  <si>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</si>
  <si>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</si>
  <si>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</si>
  <si>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</si>
  <si>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</si>
  <si>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</si>
  <si>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</si>
  <si>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</si>
  <si>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</si>
  <si>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</si>
  <si>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</si>
  <si>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</si>
  <si>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</si>
  <si>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</si>
  <si>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</si>
  <si>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</si>
  <si>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</si>
  <si>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</si>
  <si>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</si>
  <si>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</si>
  <si>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</si>
  <si>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</si>
  <si>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</si>
  <si>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</si>
  <si>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</si>
  <si>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</si>
  <si>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</si>
  <si>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</si>
  <si>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</si>
  <si>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</si>
  <si>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</si>
  <si>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</si>
  <si>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</si>
  <si>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</si>
  <si>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</si>
  <si>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</si>
  <si>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</si>
  <si>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</si>
  <si>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</si>
  <si>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</si>
  <si>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</si>
  <si>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</si>
  <si>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</si>
  <si>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</si>
  <si>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</si>
  <si>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</si>
  <si>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</si>
  <si>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</si>
  <si>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</si>
  <si>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</si>
  <si>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</si>
  <si>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</si>
  <si>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</si>
  <si>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</si>
  <si>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</si>
  <si>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</si>
  <si>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</si>
  <si>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</si>
  <si>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</si>
  <si>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</si>
  <si>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</si>
  <si>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</si>
  <si>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</si>
  <si>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</si>
  <si>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</si>
  <si>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</si>
  <si>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</si>
  <si>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</si>
  <si>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</si>
  <si>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</si>
  <si>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</si>
  <si>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</si>
  <si>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</si>
  <si>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</si>
  <si>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</si>
  <si>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</si>
  <si>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</si>
  <si>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</si>
  <si>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</si>
  <si>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</si>
  <si>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</si>
  <si>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</si>
  <si>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</si>
  <si>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</si>
  <si>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</si>
  <si>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</si>
  <si>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</si>
  <si>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</si>
  <si>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</si>
  <si>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</si>
  <si>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</si>
  <si>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</si>
  <si>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</si>
  <si>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</si>
  <si>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</si>
  <si>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</si>
  <si>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</si>
  <si>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</si>
  <si>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</si>
  <si>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</si>
  <si>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</si>
  <si>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</si>
  <si>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</si>
  <si>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</si>
  <si>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</si>
  <si>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</si>
  <si>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</si>
  <si>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</si>
  <si>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</si>
  <si>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</si>
  <si>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</si>
  <si>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</si>
  <si>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</si>
  <si>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</si>
  <si>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</si>
  <si>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</si>
  <si>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</si>
  <si>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</si>
  <si>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</si>
  <si>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</si>
  <si>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</si>
  <si>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</si>
  <si>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</si>
  <si>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</si>
  <si>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</si>
  <si>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</si>
  <si>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</si>
  <si>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</si>
  <si>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</si>
  <si>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</si>
  <si>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</si>
  <si>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</si>
  <si>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</si>
  <si>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</si>
  <si>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</si>
  <si>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</si>
  <si>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</si>
  <si>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</si>
  <si>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</si>
  <si>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</si>
  <si>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</si>
  <si>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</si>
  <si>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</si>
  <si>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</si>
  <si>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</si>
  <si>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</si>
  <si>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</si>
  <si>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</si>
  <si>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</si>
  <si>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</si>
  <si>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</si>
  <si>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</si>
  <si>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</si>
  <si>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</si>
  <si>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</si>
  <si>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</si>
  <si>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</si>
  <si>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</si>
  <si>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</si>
  <si>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</si>
  <si>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</si>
  <si>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</si>
  <si>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</si>
  <si>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</si>
  <si>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</si>
  <si>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</si>
  <si>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</si>
  <si>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</si>
  <si>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</si>
  <si>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</si>
  <si>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</si>
  <si>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</si>
  <si>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</si>
  <si>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</si>
  <si>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</si>
  <si>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</si>
  <si>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</si>
  <si>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</si>
  <si>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</si>
  <si>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</si>
  <si>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</si>
  <si>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</si>
  <si>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</si>
  <si>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</si>
  <si>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</si>
  <si>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</si>
  <si>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</si>
  <si>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</si>
  <si>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</si>
  <si>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</si>
  <si>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</si>
  <si>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</si>
  <si>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</si>
  <si>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</si>
  <si>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</si>
  <si>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</si>
  <si>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</si>
  <si>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</si>
  <si>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</si>
  <si>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</si>
  <si>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</si>
  <si>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</si>
  <si>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</si>
  <si>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</si>
  <si>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</si>
  <si>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</si>
  <si>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</si>
  <si>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</si>
  <si>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</si>
  <si>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</si>
  <si>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</si>
  <si>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</si>
  <si>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</si>
  <si>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</si>
  <si>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</si>
  <si>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</si>
  <si>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</si>
  <si>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</si>
  <si>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</si>
  <si>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</si>
  <si>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</si>
  <si>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</si>
  <si>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</si>
  <si>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</si>
  <si>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</si>
  <si>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</si>
  <si>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</si>
  <si>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</si>
  <si>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</si>
  <si>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</si>
  <si>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</si>
  <si>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</si>
  <si>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</si>
  <si>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</si>
  <si>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</si>
  <si>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</si>
  <si>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</si>
  <si>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</si>
  <si>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</si>
  <si>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</si>
  <si>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</si>
  <si>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</si>
  <si>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</si>
  <si>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</si>
  <si>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</si>
  <si>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</si>
  <si>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</si>
  <si>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</si>
  <si>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</si>
  <si>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</si>
  <si>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</si>
  <si>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</si>
  <si>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</si>
  <si>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</si>
  <si>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</si>
  <si>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</si>
  <si>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</si>
  <si>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</si>
  <si>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</si>
  <si>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</si>
  <si>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</si>
  <si>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</si>
  <si>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</si>
  <si>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</si>
  <si>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</si>
  <si>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</si>
  <si>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</si>
  <si>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</si>
  <si>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</si>
  <si>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</si>
  <si>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</si>
  <si>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</si>
  <si>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</si>
  <si>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</si>
  <si>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</si>
  <si>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</si>
  <si>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</si>
  <si>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</si>
  <si>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</si>
  <si>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</si>
  <si>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</si>
  <si>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</si>
  <si>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</si>
  <si>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</si>
  <si>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</si>
  <si>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</si>
  <si>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</si>
  <si>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</si>
  <si>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</si>
  <si>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</si>
  <si>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</si>
  <si>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</si>
  <si>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</si>
  <si>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</si>
  <si>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</si>
  <si>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</si>
  <si>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</si>
  <si>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</si>
  <si>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</si>
  <si>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</si>
  <si>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</si>
  <si>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</si>
  <si>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</si>
  <si>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</si>
  <si>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</si>
  <si>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</si>
  <si>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</si>
  <si>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</si>
  <si>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</si>
  <si>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</si>
  <si>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</si>
  <si>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</si>
  <si>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</si>
  <si>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</si>
  <si>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</si>
  <si>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</si>
  <si>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</si>
  <si>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</si>
  <si>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</si>
  <si>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</si>
  <si>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</si>
  <si>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</si>
  <si>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</si>
  <si>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</si>
  <si>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</si>
  <si>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</si>
  <si>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</si>
  <si>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</si>
  <si>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</si>
  <si>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</si>
  <si>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</si>
  <si>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</si>
  <si>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</si>
  <si>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</si>
  <si>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</si>
  <si>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</si>
  <si>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</si>
  <si>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</si>
  <si>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</si>
  <si>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</si>
  <si>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</si>
  <si>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</si>
  <si>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</si>
  <si>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</si>
  <si>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</si>
  <si>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</si>
  <si>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</si>
  <si>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</si>
  <si>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</si>
  <si>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</si>
  <si>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</si>
  <si>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</si>
  <si>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</si>
  <si>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</si>
  <si>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</si>
  <si>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</si>
  <si>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</si>
  <si>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</si>
  <si>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</si>
  <si>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</si>
  <si>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</si>
  <si>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</si>
  <si>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</si>
  <si>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</si>
  <si>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</si>
  <si>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</si>
  <si>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</si>
  <si>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</si>
  <si>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</si>
  <si>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</si>
  <si>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</si>
  <si>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</si>
  <si>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</si>
  <si>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</si>
  <si>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</si>
  <si>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</si>
  <si>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</si>
  <si>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</si>
  <si>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</si>
  <si>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</si>
  <si>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</si>
  <si>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</si>
  <si>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</si>
  <si>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</si>
  <si>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</si>
  <si>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</si>
  <si>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</si>
  <si>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</si>
  <si>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</si>
  <si>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</si>
  <si>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</si>
  <si>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</si>
  <si>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</si>
  <si>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</si>
  <si>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</si>
  <si>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</si>
  <si>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</si>
  <si>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</si>
  <si>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</si>
  <si>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</si>
  <si>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</si>
  <si>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</si>
  <si>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</si>
  <si>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</si>
  <si>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</si>
  <si>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</si>
  <si>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</si>
  <si>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</si>
  <si>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</si>
  <si>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</si>
  <si>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</si>
  <si>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</si>
  <si>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</si>
  <si>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</si>
  <si>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</si>
  <si>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</si>
  <si>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</si>
  <si>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</si>
  <si>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</si>
  <si>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</si>
  <si>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</si>
  <si>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</si>
  <si>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</si>
  <si>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</si>
  <si>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</si>
  <si>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</si>
  <si>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</si>
  <si>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</si>
  <si>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</si>
  <si>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</si>
  <si>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</si>
  <si>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</si>
  <si>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</si>
  <si>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</si>
  <si>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</si>
  <si>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</si>
  <si>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</si>
  <si>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</si>
  <si>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</si>
  <si>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</si>
  <si>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</si>
  <si>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</si>
  <si>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</si>
  <si>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</si>
  <si>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</si>
  <si>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</si>
  <si>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</si>
  <si>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</si>
  <si>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</si>
  <si>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</si>
  <si>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</si>
  <si>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</si>
  <si>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</si>
  <si>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</si>
  <si>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</si>
  <si>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</si>
  <si>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</si>
  <si>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</si>
  <si>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</si>
  <si>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</si>
  <si>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</si>
  <si>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</si>
  <si>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</si>
  <si>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</si>
  <si>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</si>
  <si>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</si>
  <si>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</si>
  <si>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</si>
  <si>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</si>
  <si>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</si>
  <si>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</si>
  <si>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</si>
  <si>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</si>
  <si>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</si>
  <si>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</si>
  <si>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</si>
  <si>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</si>
  <si>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</si>
  <si>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</si>
  <si>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</si>
  <si>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</si>
  <si>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</si>
  <si>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</si>
  <si>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</si>
  <si>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</si>
  <si>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</si>
  <si>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</si>
  <si>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</si>
  <si>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</si>
  <si>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</si>
  <si>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</si>
  <si>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</si>
  <si>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</si>
  <si>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</si>
  <si>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</si>
  <si>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</si>
  <si>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</si>
  <si>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</si>
  <si>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</si>
  <si>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</si>
  <si>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</si>
  <si>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</si>
  <si>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</si>
  <si>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</si>
  <si>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</si>
  <si>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</si>
  <si>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</si>
  <si>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</si>
  <si>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</si>
  <si>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</si>
  <si>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</si>
  <si>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</si>
  <si>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</si>
  <si>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</si>
  <si>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</si>
  <si>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</si>
  <si>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</si>
  <si>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</si>
  <si>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</si>
  <si>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</si>
  <si>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</si>
  <si>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</si>
  <si>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</si>
  <si>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</si>
  <si>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</si>
  <si>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</si>
  <si>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</si>
  <si>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</si>
  <si>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</si>
  <si>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</si>
  <si>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</si>
  <si>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</si>
  <si>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</si>
  <si>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</si>
  <si>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</si>
  <si>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</si>
  <si>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</si>
  <si>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</si>
  <si>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</si>
  <si>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</si>
  <si>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</si>
  <si>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</si>
  <si>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</si>
  <si>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</si>
  <si>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</si>
  <si>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</si>
  <si>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</si>
  <si>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</si>
  <si>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</si>
  <si>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</si>
  <si>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</si>
  <si>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</si>
  <si>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</si>
  <si>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</si>
  <si>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</si>
  <si>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</si>
  <si>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</si>
  <si>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</si>
  <si>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</si>
  <si>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</si>
  <si>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</si>
  <si>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</si>
  <si>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</si>
  <si>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</si>
  <si>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</si>
  <si>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</si>
  <si>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</si>
  <si>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</si>
  <si>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</si>
  <si>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</si>
  <si>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</si>
  <si>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</si>
  <si>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</si>
  <si>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</si>
  <si>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</si>
  <si>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</si>
  <si>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</si>
  <si>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</si>
  <si>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</si>
  <si>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</si>
  <si>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</si>
  <si>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</si>
  <si>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</si>
  <si>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</si>
  <si>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</si>
  <si>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</si>
  <si>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</si>
  <si>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</si>
  <si>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</si>
  <si>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</si>
  <si>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</si>
  <si>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</si>
  <si>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</si>
  <si>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</si>
  <si>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</si>
  <si>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</si>
  <si>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</si>
  <si>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</si>
  <si>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</si>
  <si>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</si>
  <si>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</si>
  <si>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</si>
  <si>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</si>
  <si>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</si>
  <si>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</si>
  <si>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</si>
  <si>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</si>
  <si>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</si>
  <si>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</si>
  <si>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</si>
  <si>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</si>
  <si>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</si>
  <si>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</si>
  <si>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</si>
  <si>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</si>
  <si>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</si>
  <si>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</si>
  <si>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</si>
  <si>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</si>
  <si>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</si>
  <si>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</si>
  <si>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</si>
  <si>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</si>
  <si>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</si>
  <si>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</si>
  <si>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</si>
  <si>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</si>
  <si>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</si>
  <si>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</si>
  <si>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</si>
  <si>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</si>
  <si>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</si>
  <si>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</si>
  <si>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</si>
  <si>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</si>
  <si>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</si>
  <si>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</si>
  <si>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</si>
  <si>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</si>
  <si>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</si>
  <si>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</si>
  <si>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</si>
  <si>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</si>
  <si>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</si>
  <si>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</si>
  <si>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</si>
  <si>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</si>
  <si>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</si>
  <si>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</si>
  <si>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</si>
  <si>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</si>
  <si>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</si>
  <si>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</si>
  <si>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</si>
  <si>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</si>
  <si>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</si>
  <si>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</si>
  <si>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</si>
  <si>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</si>
  <si>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</si>
  <si>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</si>
  <si>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</si>
  <si>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</si>
  <si>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</si>
  <si>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</si>
  <si>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</si>
  <si>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</si>
  <si>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</si>
  <si>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</si>
  <si>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</si>
  <si>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</si>
  <si>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</si>
  <si>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</si>
  <si>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</si>
  <si>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</si>
  <si>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</si>
  <si>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</si>
  <si>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</si>
  <si>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</si>
  <si>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</si>
  <si>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</si>
  <si>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</si>
  <si>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</si>
  <si>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</si>
  <si>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</si>
  <si>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</si>
  <si>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</si>
  <si>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</si>
  <si>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</si>
  <si>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</si>
  <si>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</si>
  <si>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</si>
  <si>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</si>
  <si>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</si>
  <si>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</si>
  <si>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</si>
  <si>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</si>
  <si>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</si>
  <si>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</si>
  <si>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</si>
  <si>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</si>
  <si>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</si>
  <si>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</si>
  <si>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</si>
  <si>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</si>
  <si>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</si>
  <si>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</si>
  <si>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</si>
  <si>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</si>
  <si>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</si>
  <si>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</si>
  <si>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</si>
  <si>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</si>
  <si>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</si>
  <si>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</si>
  <si>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</si>
  <si>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</si>
  <si>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</si>
  <si>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</si>
  <si>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</si>
  <si>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</si>
  <si>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</si>
  <si>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</si>
  <si>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</si>
  <si>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</si>
  <si>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</si>
  <si>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</si>
  <si>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</si>
  <si>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</si>
  <si>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</si>
  <si>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</si>
  <si>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</si>
  <si>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</si>
  <si>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</si>
  <si>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</si>
  <si>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</si>
  <si>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</si>
  <si>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</si>
  <si>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</si>
  <si>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</si>
  <si>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</si>
  <si>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</si>
  <si>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</si>
  <si>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</si>
  <si>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</si>
  <si>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</si>
  <si>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</si>
  <si>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</si>
  <si>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</si>
  <si>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</si>
  <si>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</si>
  <si>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</si>
  <si>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</si>
  <si>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</si>
  <si>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</si>
  <si>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</si>
  <si>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</si>
  <si>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</si>
  <si>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</si>
  <si>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</si>
  <si>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</si>
  <si>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</si>
  <si>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</si>
  <si>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</si>
  <si>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</si>
  <si>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</si>
  <si>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</si>
  <si>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</si>
  <si>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</si>
  <si>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</si>
  <si>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</si>
  <si>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</si>
  <si>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</si>
  <si>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</si>
  <si>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</si>
  <si>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</si>
  <si>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</si>
  <si>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</si>
  <si>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</si>
  <si>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</si>
  <si>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</si>
  <si>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</si>
  <si>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</si>
  <si>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</si>
  <si>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</si>
  <si>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</si>
  <si>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</si>
  <si>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</si>
  <si>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</si>
  <si>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</si>
  <si>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</si>
  <si>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</si>
  <si>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</si>
  <si>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</si>
  <si>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</si>
  <si>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</si>
  <si>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</si>
  <si>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</si>
  <si>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</si>
  <si>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</si>
  <si>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</si>
  <si>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</si>
  <si>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</si>
  <si>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</si>
  <si>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</si>
  <si>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</si>
  <si>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</si>
  <si>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</si>
  <si>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</si>
  <si>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</si>
  <si>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</si>
  <si>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</si>
  <si>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</si>
  <si>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</si>
  <si>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</si>
  <si>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</si>
  <si>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</si>
  <si>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</si>
  <si>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</si>
  <si>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</si>
  <si>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</si>
  <si>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</si>
  <si>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</si>
  <si>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</si>
  <si>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</si>
  <si>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</si>
  <si>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</si>
  <si>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</si>
  <si>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</si>
  <si>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</si>
  <si>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</si>
  <si>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</si>
  <si>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</si>
  <si>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</si>
  <si>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</si>
  <si>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</si>
  <si>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</si>
  <si>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</si>
  <si>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</si>
  <si>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</si>
  <si>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</si>
  <si>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</si>
  <si>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</si>
  <si>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</si>
  <si>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</si>
  <si>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</si>
  <si>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</si>
  <si>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</si>
  <si>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</si>
  <si>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</si>
  <si>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</si>
  <si>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</si>
  <si>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</si>
  <si>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</si>
  <si>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</si>
  <si>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</si>
  <si>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</si>
  <si>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</si>
  <si>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</si>
  <si>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</si>
  <si>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</si>
  <si>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</si>
  <si>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</si>
  <si>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</si>
  <si>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</si>
  <si>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</si>
  <si>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</si>
  <si>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</si>
  <si>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</si>
  <si>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</si>
  <si>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</si>
  <si>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</si>
  <si>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</si>
  <si>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</si>
  <si>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</si>
  <si>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</si>
  <si>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</si>
  <si>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</si>
  <si>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</si>
  <si>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</si>
  <si>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</si>
  <si>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</si>
  <si>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</si>
  <si>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</si>
  <si>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</si>
  <si>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</si>
  <si>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</si>
  <si>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</si>
  <si>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</si>
  <si>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</si>
  <si>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</si>
  <si>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</si>
  <si>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</si>
  <si>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</si>
  <si>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</si>
  <si>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</si>
  <si>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</si>
  <si>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</si>
  <si>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</si>
  <si>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</si>
  <si>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</si>
  <si>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</si>
  <si>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</si>
  <si>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</si>
  <si>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</si>
  <si>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</si>
  <si>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</si>
  <si>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</si>
  <si>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</si>
  <si>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</si>
  <si>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</si>
  <si>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</si>
  <si>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</si>
  <si>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</si>
  <si>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</si>
  <si>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</si>
  <si>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</si>
  <si>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</si>
  <si>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</si>
  <si>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</si>
  <si>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</si>
  <si>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</si>
  <si>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</si>
  <si>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</si>
  <si>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</si>
  <si>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</si>
  <si>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</si>
  <si>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</si>
  <si>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</si>
  <si>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</si>
  <si>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</si>
  <si>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</si>
  <si>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</si>
  <si>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</si>
  <si>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</si>
  <si>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</si>
  <si>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</si>
  <si>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</si>
  <si>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</si>
  <si>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</si>
  <si>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</si>
  <si>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</si>
  <si>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</si>
  <si>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</si>
  <si>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</si>
  <si>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</si>
  <si>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</si>
  <si>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</si>
  <si>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</si>
  <si>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</si>
  <si>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</si>
  <si>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</si>
  <si>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</si>
  <si>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</si>
  <si>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</si>
  <si>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</si>
  <si>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</si>
  <si>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</si>
  <si>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</si>
  <si>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</si>
  <si>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</si>
  <si>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</si>
  <si>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</si>
  <si>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</si>
  <si>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</si>
  <si>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</si>
  <si>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</si>
  <si>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</si>
  <si>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</si>
  <si>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</si>
  <si>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</si>
  <si>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</si>
  <si>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</si>
  <si>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</si>
  <si>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</si>
  <si>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</si>
  <si>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</si>
  <si>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</si>
  <si>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</si>
  <si>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</si>
  <si>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</si>
  <si>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</si>
  <si>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</si>
  <si>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</si>
  <si>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</si>
  <si>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</si>
  <si>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</si>
  <si>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</si>
  <si>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</si>
  <si>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</si>
  <si>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</si>
  <si>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</si>
  <si>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</si>
  <si>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</si>
  <si>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</si>
  <si>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</si>
  <si>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</si>
  <si>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</si>
  <si>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</si>
  <si>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</si>
  <si>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</si>
  <si>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</si>
  <si>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</si>
  <si>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</si>
  <si>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</si>
  <si>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</si>
  <si>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</si>
  <si>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</si>
  <si>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</si>
  <si>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</si>
  <si>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</si>
  <si>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</si>
  <si>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</si>
  <si>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</si>
  <si>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</si>
  <si>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</si>
  <si>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</si>
  <si>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</si>
  <si>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</si>
  <si>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</si>
  <si>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</si>
  <si>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</si>
  <si>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</si>
  <si>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</si>
  <si>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</si>
  <si>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</si>
  <si>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</si>
  <si>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</si>
  <si>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</si>
  <si>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</si>
  <si>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</si>
  <si>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</si>
  <si>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</si>
  <si>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</si>
  <si>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</si>
  <si>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</si>
  <si>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</si>
  <si>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</si>
  <si>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</si>
  <si>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</si>
  <si>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</si>
  <si>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</si>
  <si>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</si>
  <si>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</si>
  <si>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</si>
  <si>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</si>
  <si>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</si>
  <si>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</si>
  <si>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</si>
  <si>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</si>
  <si>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</si>
  <si>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</si>
  <si>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</si>
  <si>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</si>
  <si>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</si>
  <si>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</si>
  <si>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</si>
  <si>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</si>
  <si>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</si>
  <si>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</si>
  <si>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</si>
  <si>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</si>
  <si>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</si>
  <si>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</si>
  <si>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</si>
  <si>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</si>
  <si>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</si>
  <si>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</si>
  <si>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</si>
  <si>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</si>
  <si>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</si>
  <si>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</si>
  <si>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</si>
  <si>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</si>
  <si>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</si>
  <si>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</si>
  <si>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</si>
  <si>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</si>
  <si>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</si>
  <si>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</si>
  <si>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</si>
  <si>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</si>
  <si>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</si>
  <si>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</si>
  <si>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</si>
  <si>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</si>
  <si>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</si>
  <si>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</si>
  <si>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</si>
  <si>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</si>
  <si>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</si>
  <si>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</si>
  <si>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</si>
  <si>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</si>
  <si>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</si>
  <si>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</si>
  <si>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</si>
  <si>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</si>
  <si>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</si>
  <si>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</si>
  <si>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</si>
  <si>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</si>
  <si>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</si>
  <si>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</si>
  <si>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</si>
  <si>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</si>
  <si>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</si>
  <si>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</si>
  <si>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</si>
  <si>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</si>
  <si>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</si>
  <si>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</si>
  <si>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</si>
  <si>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</si>
  <si>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</si>
  <si>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</si>
  <si>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</si>
  <si>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</si>
  <si>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</si>
  <si>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</si>
  <si>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</si>
  <si>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</si>
  <si>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</si>
  <si>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</si>
  <si>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</si>
  <si>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</si>
  <si>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</si>
  <si>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</si>
  <si>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</si>
  <si>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</si>
  <si>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</si>
  <si>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</si>
  <si>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</si>
  <si>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</si>
  <si>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</si>
  <si>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</si>
  <si>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</si>
  <si>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</si>
  <si>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</si>
  <si>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</si>
  <si>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</si>
  <si>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</si>
  <si>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</si>
  <si>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</si>
  <si>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</si>
  <si>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</si>
  <si>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</si>
  <si>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</si>
  <si>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</si>
  <si>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</si>
  <si>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</si>
  <si>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</si>
  <si>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</si>
  <si>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</si>
  <si>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</si>
  <si>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</si>
  <si>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</si>
  <si>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</si>
  <si>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</si>
  <si>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</si>
  <si>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</si>
  <si>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</si>
  <si>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</si>
  <si>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</si>
  <si>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</si>
  <si>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</si>
  <si>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</si>
  <si>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</si>
  <si>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</si>
  <si>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</si>
  <si>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</si>
  <si>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</si>
  <si>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</si>
  <si>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</si>
  <si>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</si>
  <si>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</si>
  <si>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</si>
  <si>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</si>
  <si>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</si>
  <si>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</si>
  <si>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</si>
  <si>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</si>
  <si>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</si>
  <si>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</si>
  <si>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</si>
  <si>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</si>
  <si>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</si>
  <si>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</si>
  <si>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</si>
  <si>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</si>
  <si>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</si>
  <si>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</si>
  <si>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</si>
  <si>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</si>
  <si>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</si>
  <si>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</si>
  <si>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</si>
  <si>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</si>
  <si>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</si>
  <si>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</si>
  <si>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</si>
  <si>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</si>
  <si>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</si>
  <si>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</si>
  <si>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</si>
  <si>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</si>
  <si>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</si>
  <si>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</si>
  <si>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</si>
  <si>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</si>
  <si>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</si>
  <si>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</si>
  <si>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</si>
  <si>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</si>
  <si>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</si>
  <si>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</si>
  <si>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</si>
  <si>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</si>
  <si>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</si>
  <si>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</si>
  <si>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</si>
  <si>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</si>
  <si>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</si>
  <si>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</si>
  <si>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</si>
  <si>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</si>
  <si>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</si>
  <si>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</si>
  <si>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</si>
  <si>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</si>
  <si>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</si>
  <si>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</si>
  <si>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</si>
  <si>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</si>
  <si>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</si>
  <si>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</si>
  <si>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</si>
  <si>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</si>
  <si>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</si>
  <si>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</si>
  <si>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</si>
  <si>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</si>
  <si>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</si>
  <si>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</si>
  <si>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</si>
  <si>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</si>
  <si>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</si>
  <si>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</si>
  <si>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</si>
  <si>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</si>
  <si>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</si>
  <si>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</si>
  <si>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</si>
  <si>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</si>
  <si>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</si>
  <si>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</si>
  <si>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</si>
  <si>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</si>
  <si>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</si>
  <si>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</si>
  <si>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</si>
  <si>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</si>
  <si>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</si>
  <si>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</si>
  <si>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</si>
  <si>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</si>
  <si>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</si>
  <si>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</si>
  <si>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</si>
  <si>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</si>
  <si>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</si>
  <si>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</si>
  <si>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</si>
  <si>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</si>
  <si>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</si>
  <si>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</si>
  <si>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</si>
  <si>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</si>
  <si>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</si>
  <si>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</si>
  <si>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</si>
  <si>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</si>
  <si>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</si>
  <si>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</si>
  <si>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</si>
  <si>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</si>
  <si>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</si>
  <si>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</si>
  <si>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</si>
  <si>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</si>
  <si>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</si>
  <si>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</si>
  <si>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</si>
  <si>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</si>
  <si>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</si>
  <si>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</si>
  <si>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</si>
  <si>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</si>
  <si>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</si>
  <si>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</si>
  <si>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</si>
  <si>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</si>
  <si>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</si>
  <si>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</si>
  <si>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</si>
  <si>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</si>
  <si>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</si>
  <si>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</si>
  <si>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</si>
  <si>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</si>
  <si>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</si>
  <si>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</si>
  <si>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</si>
  <si>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</si>
  <si>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</si>
  <si>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</si>
  <si>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</si>
  <si>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</si>
  <si>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</si>
  <si>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</si>
  <si>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</si>
  <si>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</si>
  <si>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</si>
  <si>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</si>
  <si>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</si>
  <si>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</si>
  <si>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</si>
  <si>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</si>
  <si>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</si>
  <si>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</si>
  <si>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</si>
  <si>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</si>
  <si>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</si>
  <si>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</si>
  <si>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</si>
  <si>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</si>
  <si>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</si>
  <si>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</si>
  <si>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</si>
  <si>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</si>
  <si>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</si>
  <si>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</si>
  <si>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</si>
  <si>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</si>
  <si>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</si>
  <si>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</si>
  <si>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</si>
  <si>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</si>
  <si>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</si>
  <si>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</si>
  <si>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</si>
  <si>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</si>
  <si>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</si>
  <si>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</si>
  <si>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</si>
  <si>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</si>
  <si>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</si>
  <si>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</si>
  <si>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</si>
  <si>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</si>
  <si>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</si>
  <si>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</si>
  <si>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</si>
  <si>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</si>
  <si>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</si>
  <si>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</si>
  <si>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</si>
  <si>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</si>
  <si>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</si>
  <si>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</si>
  <si>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</si>
  <si>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</si>
  <si>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</si>
  <si>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</si>
  <si>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</si>
  <si>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</si>
  <si>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</si>
  <si>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</si>
  <si>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</si>
  <si>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</si>
  <si>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</si>
  <si>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</si>
  <si>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</si>
  <si>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</si>
  <si>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</si>
  <si>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</si>
  <si>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</si>
  <si>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</si>
  <si>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</si>
  <si>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</si>
  <si>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</si>
  <si>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</si>
  <si>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</si>
  <si>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</si>
  <si>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</si>
  <si>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</si>
  <si>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</si>
  <si>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</si>
  <si>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</si>
  <si>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</si>
  <si>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</si>
  <si>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</si>
  <si>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</si>
  <si>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</si>
  <si>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</si>
  <si>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</si>
  <si>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</si>
  <si>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</si>
  <si>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</si>
  <si>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</si>
  <si>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</si>
  <si>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</si>
  <si>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</si>
  <si>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</si>
  <si>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</si>
  <si>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</si>
  <si>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</si>
  <si>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</si>
  <si>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</si>
  <si>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</si>
  <si>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</si>
  <si>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</si>
  <si>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</si>
  <si>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</si>
  <si>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</si>
  <si>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</si>
  <si>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</si>
  <si>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</si>
  <si>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</si>
  <si>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</si>
  <si>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</si>
  <si>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</si>
  <si>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</si>
  <si>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</si>
  <si>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</si>
  <si>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</si>
  <si>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</si>
  <si>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</si>
  <si>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</si>
  <si>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</si>
  <si>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</si>
  <si>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</si>
  <si>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</si>
  <si>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</si>
  <si>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</si>
  <si>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</si>
  <si>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</si>
  <si>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</si>
  <si>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</si>
  <si>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</si>
  <si>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</si>
  <si>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</si>
  <si>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</si>
  <si>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</si>
  <si>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</si>
  <si>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</si>
  <si>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</si>
  <si>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</si>
  <si>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</si>
  <si>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</si>
  <si>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</si>
  <si>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</si>
  <si>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</si>
  <si>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</si>
  <si>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</si>
  <si>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</si>
  <si>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</si>
  <si>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</si>
  <si>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</si>
  <si>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</si>
  <si>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</si>
  <si>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</si>
  <si>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</si>
  <si>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</si>
  <si>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</si>
  <si>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</si>
  <si>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</si>
  <si>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</si>
  <si>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</si>
  <si>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</si>
  <si>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</si>
  <si>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</si>
  <si>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</si>
  <si>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</si>
  <si>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</si>
  <si>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</si>
  <si>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</si>
  <si>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</si>
  <si>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</si>
  <si>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</si>
  <si>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</si>
  <si>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</si>
  <si>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</si>
  <si>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</si>
  <si>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</si>
  <si>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</si>
  <si>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</si>
  <si>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</si>
  <si>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</si>
  <si>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</si>
  <si>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</si>
  <si>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</si>
  <si>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</si>
  <si>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</si>
  <si>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</si>
  <si>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</si>
  <si>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</si>
  <si>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</si>
  <si>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</si>
  <si>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</si>
  <si>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</si>
  <si>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</si>
  <si>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</si>
  <si>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</si>
  <si>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</si>
  <si>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</si>
  <si>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</si>
  <si>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</si>
  <si>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</si>
  <si>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</si>
  <si>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</si>
  <si>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</si>
  <si>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</si>
  <si>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</si>
  <si>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</si>
  <si>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</si>
  <si>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</si>
  <si>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</si>
  <si>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</si>
  <si>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</si>
  <si>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</si>
  <si>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</si>
  <si>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</si>
  <si>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</si>
  <si>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</si>
  <si>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</si>
  <si>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</si>
  <si>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</si>
  <si>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</si>
  <si>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</si>
  <si>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</si>
  <si>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</si>
  <si>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</si>
  <si>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</si>
  <si>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</si>
  <si>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</si>
  <si>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</si>
  <si>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</si>
  <si>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</si>
  <si>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</si>
  <si>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</si>
  <si>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</si>
  <si>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</si>
  <si>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</si>
  <si>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</si>
  <si>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</si>
  <si>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</si>
  <si>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</si>
  <si>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</si>
  <si>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</si>
  <si>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</si>
  <si>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</si>
  <si>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</si>
  <si>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</si>
  <si>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</si>
  <si>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</si>
  <si>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</si>
  <si>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</si>
  <si>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</si>
  <si>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</si>
  <si>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</si>
  <si>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</si>
  <si>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</si>
  <si>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</si>
  <si>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</si>
  <si>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</si>
  <si>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</si>
  <si>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</si>
  <si>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</si>
  <si>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</si>
  <si>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</si>
  <si>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</si>
  <si>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</si>
  <si>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</si>
  <si>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</si>
  <si>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</si>
  <si>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</si>
  <si>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</si>
  <si>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</si>
  <si>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</si>
  <si>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</si>
  <si>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</si>
  <si>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</si>
  <si>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</si>
  <si>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</si>
  <si>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</si>
  <si>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</si>
  <si>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</si>
  <si>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</si>
  <si>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</si>
  <si>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</si>
  <si>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</si>
  <si>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</si>
  <si>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</si>
  <si>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</si>
  <si>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</si>
  <si>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</si>
  <si>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</si>
  <si>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</si>
  <si>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</si>
  <si>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</si>
  <si>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</si>
  <si>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</si>
  <si>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</si>
  <si>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</si>
  <si>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</si>
  <si>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</si>
  <si>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</si>
  <si>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</si>
  <si>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</si>
  <si>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</si>
  <si>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</si>
  <si>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</si>
  <si>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</si>
  <si>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</si>
  <si>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</si>
  <si>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</si>
  <si>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</si>
  <si>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</si>
  <si>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</si>
  <si>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</si>
  <si>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</si>
  <si>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</si>
  <si>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</si>
  <si>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</si>
  <si>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</si>
  <si>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</si>
  <si>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</si>
  <si>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</si>
  <si>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</si>
  <si>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</si>
  <si>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</si>
  <si>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</si>
  <si>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</si>
  <si>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</si>
  <si>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</si>
  <si>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</si>
  <si>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</si>
  <si>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</si>
  <si>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</si>
  <si>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</si>
  <si>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</si>
  <si>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</si>
  <si>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</si>
  <si>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</si>
  <si>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</si>
  <si>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</si>
  <si>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</si>
  <si>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</si>
  <si>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</si>
  <si>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</si>
  <si>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</si>
  <si>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</si>
  <si>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</si>
  <si>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</si>
  <si>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</si>
  <si>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</si>
  <si>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</si>
  <si>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</si>
  <si>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</si>
  <si>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</si>
  <si>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</si>
  <si>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</si>
  <si>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</si>
  <si>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</si>
  <si>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</si>
  <si>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</si>
  <si>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</si>
  <si>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</si>
  <si>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</si>
  <si>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</si>
  <si>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</si>
  <si>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</si>
  <si>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</si>
  <si>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</si>
  <si>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</si>
  <si>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</si>
  <si>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</si>
  <si>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</si>
  <si>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</si>
  <si>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</si>
  <si>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</si>
  <si>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</si>
  <si>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</si>
  <si>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</si>
  <si>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</si>
  <si>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</si>
  <si>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</si>
  <si>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</si>
  <si>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</si>
  <si>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</si>
  <si>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</si>
  <si>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</si>
  <si>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</si>
  <si>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</si>
  <si>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</si>
  <si>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</si>
  <si>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</si>
  <si>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</si>
  <si>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</si>
  <si>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</si>
  <si>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</si>
  <si>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</si>
  <si>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</si>
  <si>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</si>
  <si>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</si>
  <si>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</si>
  <si>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</si>
  <si>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</si>
  <si>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</si>
  <si>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</si>
  <si>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</si>
  <si>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</si>
  <si>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</si>
  <si>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</si>
  <si>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</si>
  <si>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</si>
  <si>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</si>
  <si>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</si>
  <si>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</si>
  <si>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</si>
  <si>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</si>
  <si>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</si>
  <si>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</si>
  <si>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</si>
  <si>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</si>
  <si>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</si>
  <si>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</si>
  <si>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</si>
  <si>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</si>
  <si>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</si>
  <si>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</si>
  <si>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</si>
  <si>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</si>
  <si>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</si>
  <si>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</si>
  <si>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</si>
  <si>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</si>
  <si>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</si>
  <si>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</si>
  <si>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</si>
  <si>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</si>
  <si>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</si>
  <si>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</si>
  <si>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</si>
  <si>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</si>
  <si>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</si>
  <si>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</si>
  <si>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</si>
  <si>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</si>
  <si>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</si>
  <si>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</si>
  <si>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</si>
  <si>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</si>
  <si>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</si>
  <si>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</si>
  <si>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</si>
  <si>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</si>
  <si>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</si>
  <si>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</si>
  <si>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</si>
  <si>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</si>
  <si>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</si>
  <si>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</si>
  <si>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</si>
  <si>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</si>
  <si>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</si>
  <si>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</si>
  <si>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</si>
  <si>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</si>
  <si>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</si>
  <si>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</si>
  <si>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</si>
  <si>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</si>
  <si>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</si>
  <si>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</si>
  <si>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</si>
  <si>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</si>
  <si>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</si>
  <si>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</si>
  <si>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</si>
  <si>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</si>
  <si>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</si>
  <si>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</si>
  <si>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</si>
  <si>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</si>
  <si>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</si>
  <si>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</si>
  <si>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</si>
  <si>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</si>
  <si>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</si>
  <si>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</si>
  <si>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</si>
  <si>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</si>
  <si>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</si>
  <si>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</si>
  <si>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</si>
  <si>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</si>
  <si>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</si>
  <si>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</si>
  <si>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</si>
  <si>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</si>
  <si>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</si>
  <si>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</si>
  <si>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</si>
  <si>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</si>
  <si>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</si>
  <si>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</si>
  <si>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</si>
  <si>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</si>
  <si>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</si>
  <si>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</si>
  <si>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</si>
  <si>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</si>
  <si>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</si>
  <si>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</si>
  <si>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</si>
  <si>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</si>
  <si>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</si>
  <si>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</si>
  <si>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</si>
  <si>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</si>
  <si>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</si>
  <si>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</si>
  <si>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</si>
  <si>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</si>
  <si>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</si>
  <si>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</si>
  <si>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</si>
  <si>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</si>
  <si>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</si>
  <si>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</si>
  <si>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</si>
  <si>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</si>
  <si>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</si>
  <si>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</si>
  <si>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</si>
  <si>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</si>
  <si>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</si>
  <si>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</si>
  <si>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</si>
  <si>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</si>
  <si>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</si>
  <si>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</si>
  <si>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</si>
  <si>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</si>
  <si>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</si>
  <si>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</si>
  <si>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</si>
  <si>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</si>
  <si>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</si>
  <si>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</si>
  <si>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</si>
  <si>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</si>
  <si>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</si>
  <si>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</si>
  <si>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</si>
  <si>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</si>
  <si>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</si>
  <si>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</si>
  <si>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</si>
  <si>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</si>
  <si>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</si>
  <si>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</si>
  <si>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</si>
  <si>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</si>
  <si>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</si>
  <si>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</si>
  <si>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</si>
  <si>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</si>
  <si>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</si>
  <si>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</si>
  <si>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</si>
  <si>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</si>
  <si>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</si>
  <si>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</si>
  <si>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</si>
  <si>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</si>
  <si>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</si>
  <si>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</si>
  <si>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</si>
  <si>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</si>
  <si>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</si>
  <si>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</si>
  <si>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</si>
  <si>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</si>
  <si>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</si>
  <si>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</si>
  <si>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</si>
  <si>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</si>
  <si>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</si>
  <si>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</si>
  <si>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</si>
  <si>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</si>
  <si>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</si>
  <si>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</si>
  <si>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</si>
  <si>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</si>
  <si>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</si>
  <si>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</si>
  <si>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</si>
  <si>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</si>
  <si>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</si>
  <si>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</si>
  <si>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</si>
  <si>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</si>
  <si>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</si>
  <si>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</si>
  <si>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</si>
  <si>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</si>
  <si>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</si>
  <si>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</si>
  <si>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</si>
  <si>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</si>
  <si>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</si>
  <si>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</si>
  <si>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</si>
  <si>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</si>
  <si>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</si>
  <si>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</si>
  <si>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</si>
  <si>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</si>
  <si>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</si>
  <si>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</si>
  <si>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</si>
  <si>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</si>
  <si>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</si>
  <si>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</si>
  <si>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</si>
  <si>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</si>
  <si>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</si>
  <si>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</si>
  <si>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</si>
  <si>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</si>
  <si>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</si>
  <si>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</si>
  <si>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</si>
  <si>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</si>
  <si>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</si>
  <si>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</si>
  <si>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</si>
  <si>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</si>
  <si>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</si>
  <si>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</si>
  <si>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</si>
  <si>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</si>
  <si>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</si>
  <si>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</si>
  <si>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</si>
  <si>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</si>
  <si>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</si>
  <si>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</si>
  <si>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</si>
  <si>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</si>
  <si>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</si>
  <si>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</si>
  <si>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</si>
  <si>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</si>
  <si>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</si>
  <si>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</si>
  <si>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</si>
  <si>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</si>
  <si>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</si>
  <si>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</si>
  <si>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</si>
  <si>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</si>
  <si>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</si>
  <si>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</si>
  <si>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</si>
  <si>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</si>
  <si>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</si>
  <si>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</si>
  <si>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</si>
  <si>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</si>
  <si>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</si>
  <si>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</si>
  <si>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</si>
  <si>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</si>
  <si>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</si>
  <si>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</si>
  <si>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</si>
  <si>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</si>
  <si>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</si>
  <si>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</si>
  <si>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</si>
  <si>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</si>
  <si>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</si>
  <si>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</si>
  <si>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</si>
  <si>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</si>
  <si>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</si>
  <si>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</si>
  <si>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</si>
  <si>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</si>
  <si>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</si>
  <si>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</si>
  <si>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</si>
  <si>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</si>
  <si>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</si>
  <si>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</si>
  <si>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</si>
  <si>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</si>
  <si>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</si>
  <si>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</si>
  <si>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</si>
  <si>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</si>
  <si>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</si>
  <si>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</si>
  <si>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</si>
  <si>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</si>
  <si>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</si>
  <si>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</si>
  <si>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</si>
  <si>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</si>
  <si>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</si>
  <si>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</si>
  <si>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</si>
  <si>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</si>
  <si>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</si>
  <si>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</si>
  <si>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</si>
  <si>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</si>
  <si>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</si>
  <si>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</si>
  <si>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</si>
  <si>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</si>
  <si>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</si>
  <si>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</si>
  <si>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</si>
  <si>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</si>
  <si>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</si>
  <si>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</si>
  <si>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</si>
  <si>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</si>
  <si>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</si>
  <si>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</si>
  <si>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</si>
  <si>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</si>
  <si>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</si>
  <si>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</si>
  <si>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</si>
  <si>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</si>
  <si>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</si>
  <si>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</si>
  <si>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</si>
  <si>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</si>
  <si>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</si>
  <si>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</si>
  <si>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</si>
  <si>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</si>
  <si>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</si>
  <si>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</si>
  <si>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</si>
  <si>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</si>
  <si>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</si>
  <si>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</si>
  <si>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</si>
  <si>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</si>
  <si>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</si>
  <si>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</si>
  <si>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</si>
  <si>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</si>
  <si>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</si>
  <si>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</si>
  <si>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</si>
  <si>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</si>
  <si>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</si>
  <si>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</si>
  <si>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</si>
  <si>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</si>
  <si>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</si>
  <si>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</si>
  <si>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</si>
  <si>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</si>
  <si>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</si>
  <si>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</si>
  <si>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</si>
  <si>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</si>
  <si>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</si>
  <si>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</si>
  <si>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</si>
  <si>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</si>
  <si>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</si>
  <si>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</si>
  <si>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</si>
  <si>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</si>
  <si>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</si>
  <si>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</si>
  <si>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</si>
  <si>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</si>
  <si>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</si>
  <si>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</si>
  <si>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</si>
  <si>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</si>
  <si>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</si>
  <si>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</si>
  <si>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</si>
  <si>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</si>
  <si>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</si>
  <si>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</si>
  <si>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</si>
  <si>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</si>
  <si>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</si>
  <si>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</si>
  <si>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</si>
  <si>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</si>
  <si>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</si>
  <si>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</si>
  <si>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</si>
  <si>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</si>
  <si>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</si>
  <si>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</si>
  <si>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</si>
  <si>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</si>
  <si>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</si>
  <si>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</si>
  <si>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</si>
  <si>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</si>
  <si>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</si>
  <si>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</si>
  <si>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</si>
  <si>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</si>
  <si>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</si>
  <si>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</si>
  <si>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</si>
  <si>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</si>
  <si>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</si>
  <si>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</si>
  <si>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</si>
  <si>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</si>
  <si>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</si>
  <si>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</si>
  <si>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</si>
  <si>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</si>
  <si>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</si>
  <si>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</si>
  <si>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</si>
  <si>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</si>
  <si>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</si>
  <si>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</si>
  <si>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</si>
  <si>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</si>
  <si>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</si>
  <si>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</si>
  <si>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</si>
  <si>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</si>
  <si>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</si>
  <si>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</si>
  <si>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</si>
  <si>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</si>
  <si>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</si>
  <si>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</si>
  <si>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</si>
  <si>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</si>
  <si>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</si>
  <si>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</si>
  <si>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</si>
  <si>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</si>
  <si>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</si>
  <si>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</si>
  <si>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</si>
  <si>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</si>
  <si>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</si>
  <si>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</si>
  <si>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</si>
  <si>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</si>
  <si>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</si>
  <si>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</si>
  <si>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</si>
  <si>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</si>
  <si>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</si>
  <si>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</si>
  <si>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</si>
  <si>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</si>
  <si>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</si>
  <si>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</si>
  <si>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</si>
  <si>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</si>
  <si>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</si>
  <si>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</si>
  <si>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</si>
  <si>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</si>
  <si>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</si>
  <si>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</si>
  <si>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</si>
  <si>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</si>
  <si>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</si>
  <si>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</si>
  <si>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</si>
  <si>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</si>
  <si>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</si>
  <si>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</si>
  <si>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</si>
  <si>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</si>
  <si>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</si>
  <si>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</si>
  <si>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</si>
  <si>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</si>
  <si>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</si>
  <si>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</si>
  <si>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</si>
  <si>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</si>
  <si>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</si>
  <si>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</si>
  <si>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</si>
  <si>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</si>
  <si>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</si>
  <si>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</si>
  <si>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</si>
  <si>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</si>
  <si>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</si>
  <si>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</si>
  <si>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</si>
  <si>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</si>
  <si>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</si>
  <si>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</si>
  <si>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</si>
  <si>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</si>
  <si>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</si>
  <si>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</si>
  <si>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</si>
  <si>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</si>
  <si>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</si>
  <si>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</si>
  <si>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</si>
  <si>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</si>
  <si>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</si>
  <si>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</si>
  <si>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</si>
  <si>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</si>
  <si>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</si>
  <si>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</si>
  <si>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</si>
  <si>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</si>
  <si>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</si>
  <si>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</si>
  <si>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</si>
  <si>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</si>
  <si>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</si>
  <si>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</si>
  <si>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</si>
  <si>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</si>
  <si>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</si>
  <si>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</si>
  <si>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</si>
  <si>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</si>
  <si>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</si>
  <si>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</si>
  <si>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</si>
  <si>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</si>
  <si>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</si>
  <si>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</si>
  <si>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</si>
  <si>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</si>
  <si>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</si>
  <si>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</si>
  <si>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</si>
  <si>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</si>
  <si>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</si>
  <si>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</si>
  <si>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</si>
  <si>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</si>
  <si>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</si>
  <si>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</si>
  <si>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</si>
  <si>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</si>
  <si>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</si>
  <si>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</si>
  <si>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</si>
  <si>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</si>
  <si>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</si>
  <si>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</si>
  <si>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</si>
  <si>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</si>
  <si>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</si>
  <si>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</si>
  <si>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</si>
  <si>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</si>
  <si>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</si>
  <si>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</si>
  <si>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</si>
  <si>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</si>
  <si>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</si>
  <si>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</si>
  <si>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</si>
  <si>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</si>
  <si>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</si>
  <si>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</si>
  <si>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</si>
  <si>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</si>
  <si>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</si>
  <si>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</si>
  <si>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</si>
  <si>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</si>
  <si>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</si>
  <si>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</si>
  <si>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</si>
  <si>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</si>
  <si>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</si>
  <si>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</si>
  <si>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</si>
  <si>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</si>
  <si>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</si>
  <si>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</si>
  <si>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</si>
  <si>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</si>
  <si>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</si>
  <si>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</si>
  <si>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</si>
  <si>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</si>
  <si>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</si>
  <si>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</si>
  <si>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</si>
  <si>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</si>
  <si>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</si>
  <si>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</si>
  <si>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</si>
  <si>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</si>
  <si>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</si>
  <si>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</si>
  <si>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</si>
  <si>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</si>
  <si>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</si>
  <si>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</si>
  <si>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</si>
  <si>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</si>
  <si>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</si>
  <si>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</si>
  <si>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</si>
  <si>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</si>
  <si>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</si>
  <si>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</si>
  <si>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</si>
  <si>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</si>
  <si>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</si>
  <si>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</si>
  <si>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</si>
  <si>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</si>
  <si>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</si>
  <si>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</si>
  <si>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</si>
  <si>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</si>
  <si>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</si>
  <si>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</si>
  <si>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</si>
  <si>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</si>
  <si>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</si>
  <si>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</si>
  <si>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</si>
  <si>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</si>
  <si>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</si>
  <si>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</si>
  <si>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</si>
  <si>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</si>
  <si>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</si>
  <si>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</si>
  <si>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</si>
  <si>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</si>
  <si>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</si>
  <si>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</si>
  <si>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</si>
  <si>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</si>
  <si>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</si>
  <si>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</si>
  <si>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</si>
  <si>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</si>
  <si>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</si>
  <si>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</si>
  <si>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</si>
  <si>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</si>
  <si>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</si>
  <si>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</si>
  <si>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</si>
  <si>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</si>
  <si>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</si>
  <si>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</si>
  <si>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</si>
  <si>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</si>
  <si>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</si>
  <si>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</si>
  <si>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</si>
  <si>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</si>
  <si>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</si>
  <si>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</si>
  <si>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</si>
  <si>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</si>
  <si>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</si>
  <si>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</si>
  <si>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</si>
  <si>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</si>
  <si>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</si>
  <si>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</si>
  <si>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</si>
  <si>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</si>
  <si>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</si>
  <si>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</si>
  <si>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</si>
  <si>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</si>
  <si>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</si>
  <si>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</si>
  <si>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</si>
  <si>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</si>
  <si>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</si>
  <si>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</si>
  <si>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</si>
  <si>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</si>
  <si>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</si>
  <si>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</si>
  <si>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</si>
  <si>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</si>
  <si>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</si>
  <si>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</si>
  <si>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</si>
  <si>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</si>
  <si>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</si>
  <si>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</si>
  <si>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</si>
  <si>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</si>
  <si>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</si>
  <si>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</si>
  <si>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</si>
  <si>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</si>
  <si>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</si>
  <si>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</si>
  <si>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</si>
  <si>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</si>
  <si>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</si>
  <si>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</si>
  <si>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</si>
  <si>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</si>
  <si>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</si>
  <si>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</si>
  <si>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</si>
  <si>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</si>
  <si>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</si>
  <si>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</si>
  <si>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</si>
  <si>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</si>
  <si>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</si>
  <si>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</si>
  <si>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</si>
  <si>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</si>
  <si>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</si>
  <si>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</si>
  <si>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</si>
  <si>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</si>
  <si>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</si>
  <si>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</si>
  <si>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</si>
  <si>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</si>
  <si>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</si>
  <si>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</si>
  <si>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</si>
  <si>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</si>
  <si>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</si>
  <si>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</si>
  <si>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</si>
  <si>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</si>
  <si>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</si>
  <si>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</si>
  <si>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</si>
  <si>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</si>
  <si>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</si>
  <si>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</si>
  <si>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</si>
  <si>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</si>
  <si>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</si>
  <si>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</si>
  <si>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</si>
  <si>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</si>
  <si>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</si>
  <si>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</si>
  <si>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</si>
  <si>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</si>
  <si>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</si>
  <si>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</si>
  <si>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</si>
  <si>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</si>
  <si>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</si>
  <si>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</si>
  <si>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</si>
  <si>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</si>
  <si>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</si>
  <si>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</si>
  <si>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</si>
  <si>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</si>
  <si>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</si>
  <si>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</si>
  <si>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</si>
  <si>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</si>
  <si>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</si>
  <si>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</si>
  <si>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</si>
  <si>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</si>
  <si>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</si>
  <si>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</si>
  <si>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</si>
  <si>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</si>
  <si>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</si>
  <si>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</si>
  <si>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</si>
  <si>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</si>
  <si>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</si>
  <si>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</si>
  <si>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</si>
  <si>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</si>
  <si>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</si>
  <si>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</si>
  <si>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</si>
  <si>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</si>
  <si>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</si>
  <si>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</si>
  <si>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</si>
  <si>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</si>
  <si>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</si>
  <si>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</si>
  <si>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</si>
  <si>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</si>
  <si>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</si>
  <si>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</si>
  <si>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</si>
  <si>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</si>
  <si>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</si>
  <si>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</si>
  <si>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</si>
  <si>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</si>
  <si>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</si>
  <si>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</si>
  <si>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</si>
  <si>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</si>
  <si>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</si>
  <si>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</si>
  <si>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</si>
  <si>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</si>
  <si>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</si>
  <si>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</si>
  <si>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</si>
  <si>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</si>
  <si>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</si>
  <si>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</si>
  <si>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</si>
  <si>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</si>
  <si>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</si>
  <si>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</si>
  <si>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</si>
  <si>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</si>
  <si>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</si>
  <si>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</si>
  <si>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</si>
  <si>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</si>
  <si>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</si>
  <si>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</si>
  <si>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</si>
  <si>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</si>
  <si>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</si>
  <si>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</si>
  <si>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</si>
  <si>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</si>
  <si>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</si>
  <si>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</si>
  <si>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</si>
  <si>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</si>
  <si>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</si>
  <si>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</si>
  <si>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</si>
  <si>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</si>
  <si>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</si>
  <si>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</si>
  <si>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</si>
  <si>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</si>
  <si>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</si>
  <si>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</si>
  <si>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</si>
  <si>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</si>
  <si>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</si>
  <si>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</si>
  <si>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</si>
  <si>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</si>
  <si>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</si>
  <si>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</si>
  <si>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</si>
  <si>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</si>
  <si>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</si>
  <si>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</si>
  <si>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</si>
  <si>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</si>
  <si>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</si>
  <si>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</si>
  <si>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</si>
  <si>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</si>
  <si>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</si>
  <si>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</si>
  <si>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</si>
  <si>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</si>
  <si>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</si>
  <si>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</si>
  <si>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</si>
  <si>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</si>
  <si>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</si>
  <si>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</si>
  <si>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</si>
  <si>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</si>
  <si>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</si>
  <si>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</si>
  <si>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</si>
  <si>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</si>
  <si>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</si>
  <si>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</si>
  <si>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</si>
  <si>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</si>
  <si>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</si>
  <si>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</si>
  <si>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</si>
  <si>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</si>
  <si>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</si>
  <si>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</si>
  <si>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</si>
  <si>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</si>
  <si>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</si>
  <si>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</si>
  <si>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</si>
  <si>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</si>
  <si>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</si>
  <si>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</si>
  <si>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</si>
  <si>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</si>
  <si>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</si>
  <si>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</si>
  <si>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</si>
  <si>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</si>
  <si>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</si>
  <si>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</si>
  <si>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</si>
  <si>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</si>
  <si>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</si>
  <si>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</si>
  <si>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</si>
  <si>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</si>
  <si>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</si>
  <si>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</si>
  <si>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</si>
  <si>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</si>
  <si>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</si>
  <si>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</si>
  <si>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</si>
  <si>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</si>
  <si>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</si>
  <si>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</si>
  <si>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</si>
  <si>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</si>
  <si>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</si>
  <si>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</si>
  <si>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</si>
  <si>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</si>
  <si>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</si>
  <si>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</si>
  <si>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</si>
  <si>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</si>
  <si>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</si>
  <si>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</si>
  <si>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</si>
  <si>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</si>
  <si>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</si>
  <si>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</si>
  <si>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</si>
  <si>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</si>
  <si>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</si>
  <si>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</si>
  <si>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</si>
  <si>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</si>
  <si>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</si>
  <si>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</si>
  <si>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</si>
  <si>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</si>
  <si>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</si>
  <si>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</si>
  <si>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</si>
  <si>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</si>
  <si>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</si>
  <si>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</si>
  <si>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</si>
  <si>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</si>
  <si>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</si>
  <si>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</si>
  <si>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</si>
  <si>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</si>
  <si>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</si>
  <si>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</si>
  <si>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</si>
  <si>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</si>
  <si>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</si>
  <si>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</si>
  <si>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</si>
  <si>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</si>
  <si>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</si>
  <si>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</si>
  <si>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</si>
  <si>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</si>
  <si>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</si>
  <si>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</si>
  <si>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</si>
  <si>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</si>
  <si>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</si>
  <si>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</si>
  <si>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</si>
  <si>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</si>
  <si>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</si>
  <si>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</si>
  <si>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</si>
  <si>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</si>
  <si>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</si>
  <si>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</si>
  <si>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</si>
  <si>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</si>
  <si>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</si>
  <si>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</si>
  <si>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</si>
  <si>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</si>
  <si>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</si>
  <si>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</si>
  <si>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</si>
  <si>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</si>
  <si>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</si>
  <si>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</si>
  <si>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</si>
  <si>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</si>
  <si>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</si>
  <si>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</si>
  <si>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</si>
  <si>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</si>
  <si>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</si>
  <si>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</si>
  <si>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</si>
  <si>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</si>
  <si>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</si>
  <si>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</si>
  <si>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</si>
  <si>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</si>
  <si>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</si>
  <si>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</si>
  <si>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</si>
  <si>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</si>
  <si>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</si>
  <si>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</si>
  <si>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</si>
  <si>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</si>
  <si>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</si>
  <si>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</si>
  <si>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</si>
  <si>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</si>
  <si>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</si>
  <si>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</si>
  <si>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</si>
  <si>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</si>
  <si>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</si>
  <si>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</si>
  <si>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</si>
  <si>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</si>
  <si>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</si>
  <si>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</si>
  <si>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</si>
  <si>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</si>
  <si>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</si>
  <si>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</si>
  <si>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</si>
  <si>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</si>
  <si>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</si>
  <si>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</si>
  <si>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</si>
  <si>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</si>
  <si>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</si>
  <si>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</si>
  <si>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</si>
  <si>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</si>
  <si>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</si>
  <si>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</si>
  <si>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</si>
  <si>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</si>
  <si>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</si>
  <si>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</si>
  <si>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</si>
  <si>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</si>
  <si>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</si>
  <si>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</si>
  <si>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</si>
  <si>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</si>
  <si>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</si>
  <si>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</si>
  <si>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</si>
  <si>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</si>
  <si>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</si>
  <si>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</si>
  <si>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</si>
  <si>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</si>
  <si>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</si>
  <si>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</si>
  <si>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</si>
  <si>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</si>
  <si>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</si>
  <si>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</si>
  <si>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</si>
  <si>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</si>
  <si>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</si>
  <si>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</si>
  <si>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</si>
  <si>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</si>
  <si>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</si>
  <si>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</si>
  <si>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</si>
  <si>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</si>
  <si>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</si>
  <si>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</si>
  <si>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</si>
  <si>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</si>
  <si>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</si>
  <si>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</si>
  <si>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</si>
  <si>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</si>
  <si>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</si>
  <si>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</si>
  <si>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</si>
  <si>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</si>
  <si>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</si>
  <si>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</si>
  <si>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</si>
  <si>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</si>
  <si>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</si>
  <si>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</si>
  <si>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</si>
  <si>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</si>
  <si>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</si>
  <si>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</si>
  <si>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</si>
  <si>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</si>
  <si>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</si>
  <si>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</si>
  <si>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</si>
  <si>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</si>
  <si>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</si>
  <si>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</si>
  <si>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</si>
  <si>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</si>
  <si>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</si>
  <si>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</si>
  <si>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</si>
  <si>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</si>
  <si>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</si>
  <si>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</si>
  <si>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</si>
  <si>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</si>
  <si>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</si>
  <si>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</si>
  <si>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</si>
  <si>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</si>
  <si>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</si>
  <si>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</si>
  <si>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</si>
  <si>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</si>
  <si>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</si>
  <si>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</si>
  <si>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</si>
  <si>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</si>
  <si>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</si>
  <si>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</si>
  <si>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</si>
  <si>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</si>
  <si>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</si>
  <si>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</si>
  <si>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</si>
  <si>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</si>
  <si>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</si>
  <si>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</si>
  <si>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</si>
  <si>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</si>
  <si>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</si>
  <si>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</si>
  <si>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</si>
  <si>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</si>
  <si>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</si>
  <si>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</si>
  <si>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</si>
  <si>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</si>
  <si>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</si>
  <si>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</si>
  <si>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</si>
  <si>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</si>
  <si>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</si>
  <si>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</si>
  <si>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</si>
  <si>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</si>
  <si>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</si>
  <si>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</si>
  <si>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</si>
  <si>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</si>
  <si>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</si>
  <si>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</si>
  <si>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</si>
  <si>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</si>
  <si>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</si>
  <si>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</si>
  <si>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</si>
  <si>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</si>
  <si>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</si>
  <si>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</si>
  <si>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</si>
  <si>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</si>
  <si>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</si>
  <si>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</si>
  <si>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</si>
  <si>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</si>
  <si>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</si>
  <si>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</si>
  <si>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</si>
  <si>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</si>
  <si>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</si>
  <si>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</si>
  <si>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</si>
  <si>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</si>
  <si>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</si>
  <si>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</si>
  <si>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</si>
  <si>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</si>
  <si>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</si>
  <si>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</si>
  <si>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</si>
  <si>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</si>
  <si>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</si>
  <si>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</si>
  <si>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</si>
  <si>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</si>
  <si>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</si>
  <si>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</si>
  <si>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</si>
  <si>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</si>
  <si>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</si>
  <si>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</si>
  <si>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</si>
  <si>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</si>
  <si>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</si>
  <si>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</si>
  <si>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</si>
  <si>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</si>
  <si>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</si>
  <si>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</si>
  <si>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</si>
  <si>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</si>
  <si>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</si>
  <si>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</si>
  <si>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</si>
  <si>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</si>
  <si>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</si>
  <si>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</si>
  <si>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</si>
  <si>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</si>
  <si>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</si>
  <si>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</si>
  <si>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</si>
  <si>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</si>
  <si>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</si>
  <si>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</si>
  <si>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</si>
  <si>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</si>
  <si>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</si>
  <si>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</si>
  <si>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</si>
  <si>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</si>
  <si>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</si>
  <si>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</si>
  <si>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</si>
  <si>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</si>
  <si>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</si>
  <si>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</si>
  <si>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</si>
  <si>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</si>
  <si>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</si>
  <si>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</si>
  <si>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</si>
  <si>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</si>
  <si>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</si>
  <si>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</si>
  <si>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</si>
  <si>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</si>
  <si>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</si>
  <si>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</si>
  <si>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</si>
  <si>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</si>
  <si>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</si>
  <si>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</si>
  <si>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</si>
  <si>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</si>
  <si>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</si>
  <si>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</si>
  <si>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</si>
  <si>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</si>
  <si>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</si>
  <si>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</si>
  <si>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</si>
  <si>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</si>
  <si>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</si>
  <si>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</si>
  <si>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</si>
  <si>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</si>
  <si>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</si>
  <si>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</si>
  <si>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</si>
  <si>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</si>
  <si>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</si>
  <si>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</si>
  <si>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</si>
  <si>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</si>
  <si>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</si>
  <si>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</si>
  <si>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</si>
  <si>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</si>
  <si>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</si>
  <si>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</si>
  <si>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</si>
  <si>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</si>
  <si>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</si>
  <si>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</si>
  <si>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</si>
  <si>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</si>
  <si>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</si>
  <si>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</si>
  <si>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</si>
  <si>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</si>
  <si>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</si>
  <si>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</si>
  <si>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</si>
  <si>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</si>
  <si>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</si>
  <si>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</si>
  <si>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</si>
  <si>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</si>
  <si>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</si>
  <si>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</si>
  <si>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</si>
  <si>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</si>
  <si>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</si>
  <si>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</si>
  <si>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</si>
  <si>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</si>
  <si>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</si>
  <si>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</si>
  <si>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</si>
  <si>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</si>
  <si>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</si>
  <si>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</si>
  <si>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</si>
  <si>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</si>
  <si>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</si>
  <si>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</si>
  <si>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</si>
  <si>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</si>
  <si>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</si>
  <si>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</si>
  <si>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</si>
  <si>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</si>
  <si>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</si>
  <si>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</si>
  <si>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</si>
  <si>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</si>
  <si>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</si>
  <si>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</si>
  <si>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</si>
  <si>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</si>
  <si>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</si>
  <si>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</si>
  <si>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</si>
  <si>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</si>
  <si>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</si>
  <si>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</si>
  <si>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</si>
  <si>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</si>
  <si>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</si>
  <si>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</si>
  <si>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</si>
  <si>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</si>
  <si>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</si>
  <si>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</si>
  <si>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</si>
  <si>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</si>
  <si>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</si>
  <si>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</si>
  <si>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</si>
  <si>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</si>
  <si>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</si>
  <si>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</si>
  <si>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</si>
  <si>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</si>
  <si>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</si>
  <si>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</si>
  <si>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</si>
  <si>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</si>
  <si>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</si>
  <si>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</si>
  <si>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</si>
  <si>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</si>
  <si>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</si>
  <si>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</si>
  <si>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</si>
  <si>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</si>
  <si>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</si>
  <si>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</si>
  <si>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</si>
  <si>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</si>
  <si>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</si>
  <si>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</si>
  <si>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</si>
  <si>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</si>
  <si>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</si>
  <si>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</si>
  <si>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</si>
  <si>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</si>
  <si>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</si>
  <si>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</si>
  <si>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</si>
  <si>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</si>
  <si>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</si>
  <si>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</si>
  <si>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</si>
  <si>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</si>
  <si>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</si>
  <si>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</si>
  <si>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</si>
  <si>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</si>
  <si>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</si>
  <si>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</si>
  <si>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</si>
  <si>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</si>
  <si>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</si>
  <si>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</si>
  <si>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</si>
  <si>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</si>
  <si>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</si>
  <si>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</si>
  <si>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</si>
  <si>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</si>
  <si>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</si>
  <si>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</si>
  <si>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</si>
  <si>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</si>
  <si>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</si>
  <si>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</si>
  <si>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</si>
  <si>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</si>
  <si>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</si>
  <si>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</si>
  <si>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</si>
  <si>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</si>
  <si>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</si>
  <si>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</si>
  <si>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</si>
  <si>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</si>
  <si>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</si>
  <si>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</si>
  <si>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</si>
  <si>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</si>
  <si>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</si>
  <si>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</si>
  <si>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</si>
  <si>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</si>
  <si>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</si>
  <si>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</si>
  <si>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</si>
  <si>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</si>
  <si>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</si>
  <si>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</si>
  <si>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</si>
  <si>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</si>
  <si>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</si>
  <si>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</si>
  <si>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</si>
  <si>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</si>
  <si>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</si>
  <si>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</si>
  <si>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</si>
  <si>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</si>
  <si>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</si>
  <si>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</si>
  <si>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</si>
  <si>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</si>
  <si>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</si>
  <si>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</si>
  <si>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</si>
  <si>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</si>
  <si>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</si>
  <si>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</si>
  <si>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</si>
  <si>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</si>
  <si>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</si>
  <si>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</si>
  <si>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</si>
  <si>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</si>
  <si>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</si>
  <si>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</si>
  <si>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</si>
  <si>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</si>
  <si>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</si>
  <si>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</si>
  <si>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</si>
  <si>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</si>
  <si>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</si>
  <si>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</si>
  <si>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</si>
  <si>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</si>
  <si>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</si>
  <si>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</si>
  <si>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</si>
  <si>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</si>
  <si>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</si>
  <si>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</si>
  <si>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</si>
  <si>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</si>
  <si>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</si>
  <si>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</si>
  <si>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</si>
  <si>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</si>
  <si>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</si>
  <si>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</si>
  <si>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</si>
  <si>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</si>
  <si>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</si>
  <si>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</si>
  <si>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</si>
  <si>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</si>
  <si>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</si>
  <si>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</si>
  <si>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</si>
  <si>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</si>
  <si>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</si>
  <si>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</si>
  <si>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</si>
  <si>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</si>
  <si>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</si>
  <si>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</si>
  <si>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</si>
  <si>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</si>
  <si>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</si>
  <si>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</si>
  <si>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</si>
  <si>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</si>
  <si>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</si>
  <si>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</si>
  <si>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</si>
  <si>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</si>
  <si>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</si>
  <si>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</si>
  <si>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</si>
  <si>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</si>
  <si>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</si>
  <si>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</si>
  <si>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</si>
  <si>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</si>
  <si>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</si>
  <si>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</si>
  <si>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</si>
  <si>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</si>
  <si>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</si>
  <si>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</si>
  <si>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</si>
  <si>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</si>
  <si>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</si>
  <si>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</si>
  <si>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</si>
  <si>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</si>
  <si>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</si>
  <si>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</si>
  <si>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</si>
  <si>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</si>
  <si>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</si>
  <si>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</si>
  <si>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</si>
  <si>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</si>
  <si>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</si>
  <si>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</si>
  <si>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</si>
  <si>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</si>
  <si>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</si>
  <si>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</si>
  <si>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</si>
  <si>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</si>
  <si>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</si>
  <si>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</si>
  <si>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</si>
  <si>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</si>
  <si>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</si>
  <si>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</si>
  <si>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</si>
  <si>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</si>
  <si>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</si>
  <si>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</si>
  <si>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</si>
  <si>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</si>
  <si>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</si>
  <si>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</si>
  <si>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</si>
  <si>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</si>
  <si>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</si>
  <si>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</si>
  <si>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</si>
  <si>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</si>
  <si>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</si>
  <si>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</si>
  <si>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</si>
  <si>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</si>
  <si>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</si>
  <si>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</si>
  <si>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</si>
  <si>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</si>
  <si>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</si>
  <si>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</si>
  <si>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</si>
  <si>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</si>
  <si>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</si>
  <si>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</si>
  <si>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</si>
  <si>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</si>
  <si>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</si>
  <si>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</si>
  <si>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</si>
  <si>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</si>
  <si>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</si>
  <si>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</si>
  <si>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</si>
  <si>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</si>
  <si>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</si>
  <si>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</si>
  <si>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</si>
  <si>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</si>
  <si>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</si>
  <si>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</si>
  <si>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</si>
  <si>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</si>
  <si>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</si>
  <si>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</si>
  <si>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</si>
  <si>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</si>
  <si>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</si>
  <si>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</si>
  <si>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</si>
  <si>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</si>
  <si>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</si>
  <si>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</si>
  <si>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</si>
  <si>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</si>
  <si>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</si>
  <si>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</si>
  <si>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</si>
  <si>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</si>
  <si>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</si>
  <si>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</si>
  <si>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</si>
  <si>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</si>
  <si>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</si>
  <si>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</si>
  <si>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</si>
  <si>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</si>
  <si>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</si>
  <si>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</si>
  <si>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</si>
  <si>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</si>
  <si>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</si>
  <si>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</si>
  <si>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</si>
  <si>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</si>
  <si>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</si>
  <si>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</si>
  <si>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</si>
  <si>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</si>
  <si>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</si>
  <si>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</si>
  <si>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</si>
  <si>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</si>
  <si>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</si>
  <si>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</si>
  <si>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</si>
  <si>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</si>
  <si>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</si>
  <si>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</si>
  <si>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</si>
  <si>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</si>
  <si>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</si>
  <si>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</si>
  <si>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</si>
  <si>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</si>
  <si>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</si>
  <si>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</si>
  <si>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</si>
  <si>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</si>
  <si>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</si>
  <si>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</si>
  <si>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</si>
  <si>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</si>
  <si>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</si>
  <si>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</si>
  <si>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</si>
  <si>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</si>
  <si>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</si>
  <si>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</si>
  <si>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</si>
  <si>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</si>
  <si>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</si>
  <si>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</si>
  <si>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</si>
  <si>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</si>
  <si>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</si>
  <si>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</si>
  <si>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</si>
  <si>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</si>
  <si>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</si>
  <si>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</si>
  <si>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</si>
  <si>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</si>
  <si>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</si>
  <si>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</si>
  <si>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</si>
  <si>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</si>
  <si>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</si>
  <si>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</si>
  <si>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</si>
  <si>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</si>
  <si>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</si>
  <si>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</si>
  <si>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</si>
  <si>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</si>
  <si>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</si>
  <si>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</si>
  <si>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</si>
  <si>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</si>
  <si>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</si>
  <si>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</si>
  <si>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</si>
  <si>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</si>
  <si>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</si>
  <si>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</si>
  <si>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</si>
  <si>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</si>
  <si>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</si>
  <si>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</si>
  <si>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</si>
  <si>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</si>
  <si>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</si>
  <si>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</si>
  <si>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</si>
  <si>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</si>
  <si>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</si>
  <si>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</si>
  <si>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</si>
  <si>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</si>
  <si>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</si>
  <si>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</si>
  <si>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</si>
  <si>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</si>
  <si>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</si>
  <si>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</si>
  <si>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</si>
  <si>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</si>
  <si>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</si>
  <si>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</si>
  <si>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</si>
  <si>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</si>
  <si>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</si>
  <si>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</si>
  <si>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</si>
  <si>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</si>
  <si>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</si>
  <si>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</si>
  <si>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</si>
  <si>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</si>
  <si>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</si>
  <si>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</si>
  <si>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</si>
  <si>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</si>
  <si>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</si>
  <si>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</si>
  <si>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</si>
  <si>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</si>
  <si>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</si>
  <si>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</si>
  <si>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</si>
  <si>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</si>
  <si>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</si>
  <si>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</si>
  <si>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</si>
  <si>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</si>
  <si>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</si>
  <si>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</si>
  <si>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</si>
  <si>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</si>
  <si>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</si>
  <si>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</si>
  <si>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</si>
  <si>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</si>
  <si>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</si>
  <si>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</si>
  <si>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</si>
  <si>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</si>
  <si>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</si>
  <si>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</si>
  <si>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</si>
  <si>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</si>
  <si>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</si>
  <si>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</si>
  <si>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</si>
  <si>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</si>
  <si>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</si>
  <si>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</si>
  <si>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</si>
  <si>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</si>
  <si>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</si>
  <si>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</si>
  <si>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</si>
  <si>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</si>
  <si>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</si>
  <si>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</si>
  <si>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</si>
  <si>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</si>
  <si>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</si>
  <si>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</si>
  <si>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</si>
  <si>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</si>
  <si>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</si>
  <si>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</si>
  <si>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</si>
  <si>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</si>
  <si>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</si>
  <si>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</si>
  <si>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</si>
  <si>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</si>
  <si>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</si>
  <si>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</si>
  <si>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</si>
  <si>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</si>
  <si>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</si>
  <si>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</si>
  <si>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</si>
  <si>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</si>
  <si>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</si>
  <si>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</si>
  <si>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</si>
  <si>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</si>
  <si>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</si>
  <si>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</si>
  <si>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</si>
  <si>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</si>
  <si>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</si>
  <si>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</si>
  <si>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</si>
  <si>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</si>
  <si>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</si>
  <si>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</si>
  <si>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</si>
  <si>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</si>
  <si>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</si>
  <si>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</si>
  <si>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</si>
  <si>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</si>
  <si>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</si>
  <si>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</si>
  <si>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</si>
  <si>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</si>
  <si>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</si>
  <si>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</si>
  <si>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</si>
  <si>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</si>
  <si>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</si>
  <si>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</si>
  <si>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</si>
  <si>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</si>
  <si>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</si>
  <si>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</si>
  <si>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</si>
  <si>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</si>
  <si>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</si>
  <si>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</si>
  <si>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</si>
  <si>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</si>
  <si>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</si>
  <si>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</si>
  <si>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</si>
  <si>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</si>
  <si>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</si>
  <si>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</si>
  <si>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</si>
  <si>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</si>
  <si>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</si>
  <si>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</si>
  <si>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</si>
  <si>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</si>
  <si>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</si>
  <si>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</si>
  <si>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</si>
  <si>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</si>
  <si>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</si>
  <si>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</si>
  <si>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</si>
  <si>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</si>
  <si>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</si>
  <si>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</si>
  <si>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</si>
  <si>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</si>
  <si>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</si>
  <si>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</si>
  <si>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</si>
  <si>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</si>
  <si>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</si>
  <si>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</si>
  <si>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</si>
  <si>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</si>
  <si>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</si>
  <si>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</si>
  <si>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</si>
  <si>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</si>
  <si>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</si>
  <si>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</si>
  <si>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</si>
  <si>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</si>
  <si>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</si>
  <si>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</si>
  <si>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</si>
  <si>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</si>
  <si>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</si>
  <si>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</si>
  <si>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</si>
  <si>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</si>
  <si>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</si>
  <si>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</si>
  <si>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</si>
  <si>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</si>
  <si>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</si>
  <si>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</si>
  <si>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</si>
  <si>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</si>
  <si>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</si>
  <si>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</si>
  <si>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</si>
  <si>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</si>
  <si>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</si>
  <si>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</si>
  <si>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</si>
  <si>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</si>
  <si>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</si>
  <si>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</si>
  <si>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</si>
  <si>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</si>
  <si>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</si>
  <si>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</si>
  <si>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</si>
  <si>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</si>
  <si>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</si>
  <si>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</si>
  <si>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</si>
  <si>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</si>
  <si>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</si>
  <si>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</si>
  <si>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</si>
  <si>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</si>
  <si>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</si>
  <si>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</si>
  <si>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</si>
  <si>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</si>
  <si>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</si>
  <si>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</si>
  <si>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</si>
  <si>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</si>
  <si>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</si>
  <si>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</si>
  <si>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</si>
  <si>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</si>
  <si>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</si>
  <si>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</si>
  <si>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</si>
  <si>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</si>
  <si>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</si>
  <si>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</si>
  <si>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</si>
  <si>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</si>
  <si>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</si>
  <si>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</si>
  <si>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</si>
  <si>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</si>
  <si>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</si>
  <si>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</si>
  <si>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</si>
  <si>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</si>
  <si>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</si>
  <si>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</si>
  <si>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</si>
  <si>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</si>
  <si>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</si>
  <si>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</si>
  <si>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</si>
  <si>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</si>
  <si>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</si>
  <si>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</si>
  <si>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</si>
  <si>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</si>
  <si>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</si>
  <si>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</si>
  <si>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</si>
  <si>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</si>
  <si>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</si>
  <si>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</si>
  <si>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</si>
  <si>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</si>
  <si>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</si>
  <si>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</si>
  <si>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</si>
  <si>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</si>
  <si>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</si>
  <si>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</si>
  <si>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</si>
  <si>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</si>
  <si>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</si>
  <si>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</si>
  <si>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</si>
  <si>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</si>
  <si>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</si>
  <si>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</si>
  <si>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</si>
  <si>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</si>
  <si>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</si>
  <si>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</si>
  <si>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</si>
  <si>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</si>
  <si>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</si>
  <si>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</si>
  <si>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</si>
  <si>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</si>
  <si>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</si>
  <si>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</si>
  <si>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</si>
  <si>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</si>
  <si>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</si>
  <si>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</si>
  <si>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</si>
  <si>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</si>
  <si>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</si>
  <si>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</si>
  <si>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</si>
  <si>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</si>
  <si>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</si>
  <si>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</si>
  <si>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</si>
  <si>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</si>
  <si>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</si>
  <si>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</si>
  <si>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</si>
  <si>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</si>
  <si>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</si>
  <si>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</si>
  <si>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</si>
  <si>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</si>
  <si>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</si>
  <si>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</si>
  <si>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</si>
  <si>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</si>
  <si>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</si>
  <si>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</si>
  <si>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</si>
  <si>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</si>
  <si>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</si>
  <si>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</si>
  <si>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</si>
  <si>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</si>
  <si>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</si>
  <si>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</si>
  <si>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</si>
  <si>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</si>
  <si>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</si>
  <si>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</si>
  <si>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</si>
  <si>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</si>
  <si>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</si>
  <si>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</si>
  <si>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</si>
  <si>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</si>
  <si>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</si>
  <si>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</si>
  <si>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</si>
  <si>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</si>
  <si>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</si>
  <si>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</si>
  <si>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</si>
  <si>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</si>
  <si>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</si>
  <si>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</si>
  <si>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</si>
  <si>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</si>
  <si>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</si>
  <si>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</si>
  <si>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</si>
  <si>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</si>
  <si>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</si>
  <si>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</si>
  <si>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</si>
  <si>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</si>
  <si>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</si>
  <si>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</si>
  <si>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</si>
  <si>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</si>
  <si>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</si>
  <si>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</si>
  <si>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</si>
  <si>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</si>
  <si>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</si>
  <si>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</si>
  <si>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</si>
  <si>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</si>
  <si>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</si>
  <si>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</si>
  <si>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</si>
  <si>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</si>
  <si>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</si>
  <si>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</si>
  <si>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</si>
  <si>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</si>
  <si>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</si>
  <si>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</si>
  <si>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</si>
  <si>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</si>
  <si>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</si>
  <si>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</si>
  <si>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</si>
  <si>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</si>
  <si>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</si>
  <si>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</si>
  <si>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</si>
  <si>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</si>
  <si>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</si>
  <si>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</si>
  <si>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</si>
  <si>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</si>
  <si>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</si>
  <si>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</si>
  <si>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</si>
  <si>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</si>
  <si>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</si>
  <si>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</si>
  <si>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</si>
  <si>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</si>
  <si>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</si>
  <si>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</si>
  <si>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</si>
  <si>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</si>
  <si>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</si>
  <si>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</si>
  <si>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</si>
  <si>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</si>
  <si>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</si>
  <si>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</si>
  <si>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</si>
  <si>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</si>
  <si>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</si>
  <si>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</si>
  <si>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</si>
  <si>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</si>
  <si>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</si>
  <si>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</si>
  <si>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</si>
  <si>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</si>
  <si>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</si>
  <si>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</si>
  <si>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</si>
  <si>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</si>
  <si>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</si>
  <si>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</si>
  <si>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</si>
  <si>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</si>
  <si>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</si>
  <si>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</si>
  <si>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</si>
  <si>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</si>
  <si>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</si>
  <si>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</si>
  <si>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</si>
  <si>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</si>
  <si>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</si>
  <si>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</si>
  <si>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</si>
  <si>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</si>
  <si>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</si>
  <si>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</si>
  <si>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</si>
  <si>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</si>
  <si>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</si>
  <si>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</si>
  <si>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</si>
  <si>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</si>
  <si>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</si>
  <si>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</si>
  <si>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</si>
  <si>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</si>
  <si>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</si>
  <si>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</si>
  <si>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</si>
  <si>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</si>
  <si>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</si>
  <si>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</si>
  <si>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</si>
  <si>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</si>
  <si>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</si>
  <si>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</si>
  <si>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</si>
  <si>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</si>
  <si>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</si>
  <si>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</si>
  <si>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</si>
  <si>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</si>
  <si>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</si>
  <si>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</si>
  <si>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</si>
  <si>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</si>
  <si>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</si>
  <si>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</si>
  <si>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</si>
  <si>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</si>
  <si>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</si>
  <si>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</si>
  <si>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</si>
  <si>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</si>
  <si>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</si>
  <si>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</si>
  <si>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</si>
  <si>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</si>
  <si>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</si>
  <si>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</si>
  <si>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</si>
  <si>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</si>
  <si>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</si>
  <si>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</si>
  <si>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</si>
  <si>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</si>
  <si>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</si>
  <si>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</si>
  <si>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</si>
  <si>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</si>
  <si>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</si>
  <si>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</si>
  <si>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</si>
  <si>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</si>
  <si>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</si>
  <si>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</si>
  <si>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</si>
  <si>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</si>
  <si>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</si>
  <si>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</si>
  <si>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</si>
  <si>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</si>
  <si>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</si>
  <si>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</si>
  <si>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</si>
  <si>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</si>
  <si>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</si>
  <si>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</si>
  <si>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</si>
  <si>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</si>
  <si>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</si>
  <si>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</si>
  <si>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</si>
  <si>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</si>
  <si>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</si>
  <si>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</si>
  <si>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</si>
  <si>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</si>
  <si>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</si>
  <si>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</si>
  <si>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</si>
  <si>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</si>
  <si>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</si>
  <si>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</si>
  <si>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</si>
  <si>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</si>
  <si>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</si>
  <si>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</si>
  <si>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</si>
  <si>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</si>
  <si>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</si>
  <si>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</si>
  <si>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</si>
  <si>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</si>
  <si>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</si>
  <si>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</si>
  <si>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</si>
  <si>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</si>
  <si>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</si>
  <si>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</si>
  <si>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</si>
  <si>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</si>
  <si>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</si>
  <si>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</si>
  <si>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</si>
  <si>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</si>
  <si>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</si>
  <si>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</si>
  <si>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</si>
  <si>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</si>
  <si>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</si>
  <si>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</si>
  <si>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</si>
  <si>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</si>
  <si>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</si>
  <si>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</si>
  <si>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</si>
  <si>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</si>
  <si>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</si>
  <si>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</si>
  <si>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</si>
  <si>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</si>
  <si>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</si>
  <si>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</si>
  <si>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</si>
  <si>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</si>
  <si>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</si>
  <si>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</si>
  <si>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</si>
  <si>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</si>
  <si>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</si>
  <si>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</si>
  <si>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</si>
  <si>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</si>
  <si>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</si>
  <si>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</si>
  <si>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</si>
  <si>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</si>
  <si>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</si>
  <si>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</si>
  <si>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</si>
  <si>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</si>
  <si>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</si>
  <si>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</si>
  <si>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</si>
  <si>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</si>
  <si>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</si>
  <si>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</si>
  <si>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</si>
  <si>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</si>
  <si>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</si>
  <si>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</si>
  <si>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</si>
  <si>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</si>
  <si>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</si>
  <si>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</si>
  <si>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</si>
  <si>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</si>
  <si>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</si>
  <si>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</si>
  <si>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</si>
  <si>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</si>
  <si>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</si>
  <si>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</si>
  <si>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</si>
  <si>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</si>
  <si>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</si>
  <si>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</si>
  <si>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</si>
  <si>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</si>
  <si>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</si>
  <si>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</si>
  <si>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</si>
  <si>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</si>
  <si>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</si>
  <si>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</si>
  <si>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</si>
  <si>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</si>
  <si>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</si>
  <si>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</si>
  <si>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</si>
  <si>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</si>
  <si>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</si>
  <si>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</si>
  <si>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</si>
  <si>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</si>
  <si>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</si>
  <si>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</si>
  <si>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</si>
  <si>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</si>
  <si>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</si>
  <si>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</si>
  <si>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</si>
  <si>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</si>
  <si>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</si>
  <si>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</si>
  <si>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</si>
  <si>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</si>
  <si>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</si>
  <si>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</si>
  <si>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</si>
  <si>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</si>
  <si>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</si>
  <si>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</si>
  <si>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</si>
  <si>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</si>
  <si>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</si>
  <si>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</si>
  <si>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</si>
  <si>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</si>
  <si>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</si>
  <si>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</si>
  <si>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</si>
  <si>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</si>
  <si>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</si>
  <si>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</si>
  <si>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</si>
  <si>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</si>
  <si>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</si>
  <si>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</si>
  <si>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</si>
  <si>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</si>
  <si>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</si>
  <si>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</si>
  <si>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</si>
  <si>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</si>
  <si>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</si>
  <si>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</si>
  <si>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</si>
  <si>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</si>
  <si>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</si>
  <si>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</si>
  <si>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</si>
  <si>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</si>
  <si>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</si>
  <si>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</si>
  <si>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</si>
  <si>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</si>
  <si>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</si>
  <si>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</si>
  <si>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</si>
  <si>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</si>
  <si>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</si>
  <si>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</si>
  <si>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</si>
  <si>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</si>
  <si>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</si>
  <si>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</si>
  <si>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</si>
  <si>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</si>
  <si>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</si>
  <si>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</si>
  <si>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</si>
  <si>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</si>
  <si>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</si>
  <si>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</si>
  <si>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</si>
  <si>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</si>
  <si>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</si>
  <si>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</si>
  <si>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</si>
  <si>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</si>
  <si>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</si>
  <si>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</si>
  <si>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</si>
  <si>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</si>
  <si>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</si>
  <si>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</si>
  <si>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</si>
  <si>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</si>
  <si>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</si>
  <si>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</si>
  <si>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</si>
  <si>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</si>
  <si>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</si>
  <si>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</si>
  <si>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</si>
  <si>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</si>
  <si>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</si>
  <si>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</si>
  <si>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</si>
  <si>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</si>
  <si>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</si>
  <si>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</si>
  <si>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</si>
  <si>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</si>
  <si>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</si>
  <si>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</si>
  <si>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</si>
  <si>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</si>
  <si>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</si>
  <si>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</si>
  <si>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</si>
  <si>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</si>
  <si>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</si>
  <si>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</si>
  <si>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</si>
  <si>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</si>
  <si>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</si>
  <si>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</si>
  <si>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</si>
  <si>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</si>
  <si>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</si>
  <si>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</si>
  <si>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</si>
  <si>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</si>
  <si>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</si>
  <si>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</si>
  <si>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</si>
  <si>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</si>
  <si>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</si>
  <si>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</si>
  <si>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</si>
  <si>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</si>
  <si>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</si>
  <si>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</si>
  <si>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</si>
  <si>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</si>
  <si>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</si>
  <si>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</si>
  <si>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</si>
  <si>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</si>
  <si>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</si>
  <si>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</si>
  <si>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</si>
  <si>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</si>
  <si>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</si>
  <si>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</si>
  <si>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</si>
  <si>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</si>
  <si>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</si>
  <si>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</si>
  <si>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</si>
  <si>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</si>
  <si>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</si>
  <si>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</si>
  <si>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</si>
  <si>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</si>
  <si>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</si>
  <si>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</si>
  <si>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</si>
  <si>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</si>
  <si>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</si>
  <si>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</si>
  <si>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</si>
  <si>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</si>
  <si>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</si>
  <si>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</si>
  <si>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</si>
  <si>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</si>
  <si>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</si>
  <si>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</si>
  <si>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</si>
  <si>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</si>
  <si>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</si>
  <si>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</si>
  <si>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</si>
  <si>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</si>
  <si>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</si>
  <si>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</si>
  <si>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</si>
  <si>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</si>
  <si>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</si>
  <si>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</si>
  <si>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</si>
  <si>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</si>
  <si>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</si>
  <si>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</si>
  <si>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</si>
  <si>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</si>
  <si>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</si>
  <si>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</si>
  <si>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</si>
  <si>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</si>
  <si>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</si>
  <si>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</si>
  <si>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</si>
  <si>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</si>
  <si>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</si>
  <si>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</si>
  <si>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</si>
  <si>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</si>
  <si>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</si>
  <si>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</si>
  <si>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</si>
  <si>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</si>
  <si>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</si>
  <si>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</si>
  <si>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</si>
  <si>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</si>
  <si>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</si>
  <si>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</si>
  <si>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</si>
  <si>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</si>
  <si>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</si>
  <si>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</si>
  <si>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</si>
  <si>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</si>
  <si>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</si>
  <si>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</si>
  <si>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</si>
  <si>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</si>
  <si>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</si>
  <si>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</si>
  <si>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</si>
  <si>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</si>
  <si>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</si>
  <si>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</si>
  <si>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</si>
  <si>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</si>
  <si>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</si>
  <si>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</si>
  <si>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</si>
  <si>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</si>
  <si>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</si>
  <si>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</si>
  <si>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</si>
  <si>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</si>
  <si>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</si>
  <si>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</si>
  <si>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</si>
  <si>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</si>
  <si>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</si>
  <si>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</si>
  <si>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</si>
  <si>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</si>
  <si>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</si>
  <si>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</si>
  <si>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</si>
  <si>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</si>
  <si>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</si>
  <si>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</si>
  <si>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</si>
  <si>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</si>
  <si>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</si>
  <si>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</si>
  <si>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</si>
  <si>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</si>
  <si>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</si>
  <si>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</si>
  <si>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</si>
  <si>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</si>
  <si>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</si>
  <si>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</si>
  <si>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</si>
  <si>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</si>
  <si>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</si>
  <si>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</si>
  <si>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</si>
  <si>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</si>
  <si>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</si>
  <si>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</si>
  <si>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</si>
  <si>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</si>
  <si>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</si>
  <si>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</si>
  <si>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</si>
  <si>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</si>
  <si>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</si>
  <si>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</si>
  <si>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</si>
  <si>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</si>
  <si>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</si>
  <si>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</si>
  <si>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</si>
  <si>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</si>
  <si>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</si>
  <si>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</si>
  <si>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</si>
  <si>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</si>
  <si>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</si>
  <si>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</si>
  <si>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</si>
  <si>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</si>
  <si>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</si>
  <si>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</si>
  <si>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</si>
  <si>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</si>
  <si>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</si>
  <si>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</si>
  <si>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</si>
  <si>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</si>
  <si>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</si>
  <si>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</si>
  <si>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</si>
  <si>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</si>
  <si>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</si>
  <si>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</si>
  <si>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</si>
  <si>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</si>
  <si>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</si>
  <si>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</si>
  <si>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</si>
  <si>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</si>
  <si>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</si>
  <si>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</si>
  <si>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</si>
  <si>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</si>
  <si>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</si>
  <si>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</si>
  <si>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</si>
  <si>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</si>
  <si>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</si>
  <si>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</si>
  <si>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</si>
  <si>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</si>
  <si>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</si>
  <si>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</si>
  <si>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</si>
  <si>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</si>
  <si>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</si>
  <si>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</si>
  <si>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</si>
  <si>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</si>
  <si>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</si>
  <si>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</si>
  <si>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</si>
  <si>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</si>
  <si>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</si>
  <si>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</si>
  <si>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</si>
  <si>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</si>
  <si>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</si>
  <si>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</si>
  <si>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</si>
  <si>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</si>
  <si>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</si>
  <si>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</si>
  <si>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</si>
  <si>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</si>
  <si>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</si>
  <si>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</si>
  <si>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</si>
  <si>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</si>
  <si>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</si>
  <si>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</si>
  <si>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</si>
  <si>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</si>
  <si>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</si>
  <si>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</si>
  <si>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</si>
  <si>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</si>
  <si>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</si>
  <si>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</si>
  <si>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</si>
  <si>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</si>
  <si>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</si>
  <si>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</si>
  <si>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</si>
  <si>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</si>
  <si>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</si>
  <si>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</si>
  <si>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</si>
  <si>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</si>
  <si>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</si>
  <si>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</si>
  <si>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</si>
  <si>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</si>
  <si>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</si>
  <si>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</si>
  <si>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</si>
  <si>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</si>
  <si>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</si>
  <si>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</si>
  <si>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</si>
  <si>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</si>
  <si>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</si>
  <si>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</si>
  <si>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</si>
  <si>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</si>
  <si>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</si>
  <si>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</si>
  <si>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</si>
  <si>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</si>
  <si>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</si>
  <si>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</si>
  <si>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</si>
  <si>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</si>
  <si>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</si>
  <si>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</si>
  <si>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</si>
  <si>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</si>
  <si>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</si>
  <si>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</si>
  <si>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</si>
  <si>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</si>
  <si>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</si>
  <si>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</si>
  <si>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</si>
  <si>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</si>
  <si>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</si>
  <si>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</si>
  <si>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</si>
  <si>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</si>
  <si>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</si>
  <si>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</si>
  <si>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</si>
  <si>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</si>
  <si>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</si>
  <si>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</si>
  <si>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</si>
  <si>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</si>
  <si>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</si>
  <si>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</si>
  <si>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</si>
  <si>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</si>
  <si>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</si>
  <si>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</si>
  <si>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</si>
  <si>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</si>
  <si>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</si>
  <si>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</si>
  <si>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</si>
  <si>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</si>
  <si>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</si>
  <si>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</si>
  <si>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</si>
  <si>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</si>
  <si>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</si>
  <si>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</si>
  <si>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</si>
  <si>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</si>
  <si>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</si>
  <si>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</si>
  <si>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</si>
  <si>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</si>
  <si>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</si>
  <si>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</si>
  <si>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</si>
  <si>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</si>
  <si>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</si>
  <si>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</si>
  <si>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</si>
  <si>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</si>
  <si>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</si>
  <si>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</si>
  <si>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</si>
  <si>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</si>
  <si>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</si>
  <si>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</si>
  <si>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</si>
  <si>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</si>
  <si>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</si>
  <si>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</si>
  <si>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</si>
  <si>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</si>
  <si>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</si>
  <si>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</si>
  <si>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</si>
  <si>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</si>
  <si>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</si>
  <si>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</si>
  <si>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</si>
  <si>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</si>
  <si>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</si>
  <si>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</si>
  <si>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</si>
  <si>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</si>
  <si>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</si>
  <si>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</si>
  <si>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</si>
  <si>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</si>
  <si>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</si>
  <si>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</si>
  <si>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</si>
  <si>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</si>
  <si>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</si>
  <si>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</si>
  <si>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</si>
  <si>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</si>
  <si>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</si>
  <si>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</si>
  <si>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</si>
  <si>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</si>
  <si>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</si>
  <si>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</si>
  <si>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</si>
  <si>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</si>
  <si>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</si>
  <si>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</si>
  <si>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</si>
  <si>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</si>
  <si>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</si>
  <si>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</si>
  <si>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</si>
  <si>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</si>
  <si>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</si>
  <si>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</si>
  <si>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</si>
  <si>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</si>
  <si>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</si>
  <si>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</si>
  <si>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</si>
  <si>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</si>
  <si>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</si>
  <si>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</si>
  <si>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</si>
  <si>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</si>
  <si>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</si>
  <si>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</si>
  <si>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</si>
  <si>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</si>
  <si>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</si>
  <si>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</si>
  <si>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</si>
  <si>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</si>
  <si>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</si>
  <si>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</si>
  <si>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</si>
  <si>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</si>
  <si>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</si>
  <si>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</si>
  <si>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</si>
  <si>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</si>
  <si>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</si>
  <si>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</si>
  <si>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</si>
  <si>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</si>
  <si>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</si>
  <si>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</si>
  <si>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</si>
  <si>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</si>
  <si>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</si>
  <si>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</si>
  <si>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</si>
  <si>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</si>
  <si>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</si>
  <si>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</si>
  <si>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</si>
  <si>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</si>
  <si>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</si>
  <si>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</si>
  <si>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</si>
  <si>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</si>
  <si>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</si>
  <si>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</si>
  <si>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</si>
  <si>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</si>
  <si>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</si>
  <si>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</si>
  <si>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</si>
  <si>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</si>
  <si>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</si>
  <si>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</si>
  <si>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</si>
  <si>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</si>
  <si>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</si>
  <si>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</si>
  <si>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</si>
  <si>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</si>
  <si>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</si>
  <si>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</si>
  <si>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</si>
  <si>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</si>
  <si>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</si>
  <si>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</si>
  <si>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</si>
  <si>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</si>
  <si>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</si>
  <si>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</si>
  <si>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</si>
  <si>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</si>
  <si>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</si>
  <si>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</si>
  <si>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</si>
  <si>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</si>
  <si>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</si>
  <si>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</si>
  <si>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</si>
  <si>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</si>
  <si>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</si>
  <si>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</si>
  <si>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</si>
  <si>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</si>
  <si>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</si>
  <si>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</si>
  <si>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</si>
  <si>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</si>
  <si>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</si>
  <si>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</si>
  <si>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</si>
  <si>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</si>
  <si>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</si>
  <si>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</si>
  <si>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</si>
  <si>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</si>
  <si>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</si>
  <si>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</si>
  <si>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</si>
  <si>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</si>
  <si>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</si>
  <si>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</si>
  <si>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</si>
  <si>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</si>
  <si>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</si>
  <si>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</si>
  <si>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</si>
  <si>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</si>
  <si>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</si>
  <si>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</si>
  <si>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</si>
  <si>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</si>
  <si>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</si>
  <si>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</si>
  <si>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</si>
  <si>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</si>
  <si>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</si>
  <si>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</si>
  <si>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</si>
  <si>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</si>
  <si>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</si>
  <si>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</si>
  <si>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</si>
  <si>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</si>
  <si>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</si>
  <si>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</si>
  <si>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</si>
  <si>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</si>
  <si>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</si>
  <si>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</si>
  <si>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</si>
  <si>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</si>
  <si>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</si>
  <si>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</si>
  <si>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</si>
  <si>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</si>
  <si>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</si>
  <si>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</si>
  <si>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</si>
  <si>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</si>
  <si>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</si>
  <si>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</si>
  <si>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</si>
  <si>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</si>
  <si>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</si>
  <si>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</si>
  <si>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</si>
  <si>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</si>
  <si>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</si>
  <si>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</si>
  <si>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</si>
  <si>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</si>
  <si>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</si>
  <si>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</si>
  <si>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</si>
  <si>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</si>
  <si>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</si>
  <si>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</si>
  <si>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</si>
  <si>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</si>
  <si>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</si>
  <si>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</si>
  <si>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</si>
  <si>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</si>
  <si>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</si>
  <si>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</si>
  <si>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</si>
  <si>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</si>
  <si>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</si>
  <si>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</si>
  <si>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</si>
  <si>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</si>
  <si>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</si>
  <si>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</si>
  <si>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</si>
  <si>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</si>
  <si>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</si>
  <si>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</si>
  <si>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</si>
  <si>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</si>
  <si>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</si>
  <si>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</si>
  <si>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</si>
  <si>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</si>
  <si>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</si>
  <si>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</si>
  <si>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</si>
  <si>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</si>
  <si>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</si>
  <si>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</si>
  <si>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</si>
  <si>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</si>
  <si>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</si>
  <si>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</si>
  <si>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</si>
  <si>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</si>
  <si>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</si>
  <si>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</si>
  <si>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</si>
  <si>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</si>
  <si>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</si>
  <si>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</si>
  <si>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</si>
  <si>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</si>
  <si>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</si>
  <si>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</si>
  <si>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</si>
  <si>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</si>
  <si>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</si>
  <si>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</si>
  <si>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</si>
  <si>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</si>
  <si>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</si>
  <si>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</si>
  <si>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</si>
  <si>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</si>
  <si>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</si>
  <si>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</si>
  <si>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</si>
  <si>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</si>
  <si>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</si>
  <si>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</si>
  <si>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</si>
  <si>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</si>
  <si>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</si>
  <si>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</si>
  <si>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</si>
  <si>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</si>
  <si>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</si>
  <si>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</si>
  <si>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</si>
  <si>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</si>
  <si>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</si>
  <si>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</si>
  <si>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</si>
  <si>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</si>
  <si>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</si>
  <si>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</si>
  <si>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</si>
  <si>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</si>
  <si>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</si>
  <si>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</si>
  <si>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</si>
  <si>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</si>
  <si>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</si>
  <si>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</si>
  <si>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</si>
  <si>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</si>
  <si>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</si>
  <si>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</si>
  <si>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</si>
  <si>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</si>
  <si>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</si>
  <si>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</si>
  <si>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</si>
  <si>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</si>
  <si>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</si>
  <si>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</si>
  <si>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</si>
  <si>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</si>
  <si>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</si>
  <si>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</si>
  <si>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</si>
  <si>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</si>
  <si>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</si>
  <si>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</si>
  <si>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</si>
  <si>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</si>
  <si>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</si>
  <si>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</si>
  <si>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</si>
  <si>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</si>
  <si>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</si>
  <si>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</si>
  <si>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</si>
  <si>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</si>
  <si>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</si>
  <si>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</si>
  <si>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</si>
  <si>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</si>
  <si>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</si>
  <si>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</si>
  <si>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</si>
  <si>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</si>
  <si>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</si>
  <si>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</si>
  <si>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</si>
  <si>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</si>
  <si>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</si>
  <si>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</si>
  <si>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</si>
  <si>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</si>
  <si>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</si>
  <si>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</si>
  <si>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</si>
  <si>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</si>
  <si>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</si>
  <si>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</si>
  <si>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</si>
  <si>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</si>
  <si>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</si>
  <si>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</si>
  <si>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</si>
  <si>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</si>
  <si>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</si>
  <si>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</si>
  <si>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</si>
  <si>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</si>
  <si>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</si>
  <si>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</si>
  <si>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</si>
  <si>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</si>
  <si>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</si>
  <si>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</si>
  <si>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</si>
  <si>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</si>
  <si>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</si>
  <si>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</si>
  <si>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</si>
  <si>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</si>
  <si>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</si>
  <si>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</si>
  <si>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</si>
  <si>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</si>
  <si>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</si>
  <si>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</si>
  <si>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</si>
  <si>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</si>
  <si>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</si>
  <si>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</si>
  <si>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</si>
  <si>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</si>
  <si>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</si>
  <si>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</si>
  <si>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</si>
  <si>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</si>
  <si>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</si>
  <si>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</si>
  <si>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</si>
  <si>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</si>
  <si>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</si>
  <si>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</si>
  <si>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</si>
  <si>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</si>
  <si>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</si>
  <si>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</si>
  <si>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</si>
  <si>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</si>
  <si>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</si>
  <si>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</si>
  <si>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</si>
  <si>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</si>
  <si>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</si>
  <si>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</si>
  <si>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</si>
  <si>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</si>
  <si>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</si>
  <si>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</si>
  <si>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</si>
  <si>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</si>
  <si>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</si>
  <si>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</si>
  <si>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</si>
  <si>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</si>
  <si>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</si>
  <si>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</si>
  <si>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</si>
  <si>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</si>
  <si>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</si>
  <si>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</si>
  <si>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</si>
  <si>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</si>
  <si>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</si>
  <si>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</si>
  <si>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</si>
  <si>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</si>
  <si>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</si>
  <si>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</si>
  <si>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</si>
  <si>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</si>
  <si>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</si>
  <si>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</si>
  <si>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</si>
  <si>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</si>
  <si>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</si>
  <si>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</si>
  <si>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</si>
  <si>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</si>
  <si>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</si>
  <si>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</si>
  <si>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</si>
  <si>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</si>
  <si>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</si>
  <si>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</si>
  <si>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</si>
  <si>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</si>
  <si>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</si>
  <si>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</si>
  <si>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</si>
  <si>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</si>
  <si>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</si>
  <si>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</si>
  <si>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</si>
  <si>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</si>
  <si>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</si>
  <si>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</si>
  <si>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</si>
  <si>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</si>
  <si>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</si>
  <si>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</si>
  <si>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</si>
  <si>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</si>
  <si>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</si>
  <si>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</si>
  <si>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</si>
  <si>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</si>
  <si>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</si>
  <si>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</si>
  <si>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</si>
  <si>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</si>
  <si>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</si>
  <si>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</si>
  <si>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</si>
  <si>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</si>
  <si>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</si>
  <si>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</si>
  <si>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</si>
  <si>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</si>
  <si>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</si>
  <si>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</si>
  <si>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</si>
  <si>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</si>
  <si>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</si>
  <si>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</si>
  <si>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</si>
  <si>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</si>
  <si>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</si>
  <si>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</si>
  <si>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</si>
  <si>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</si>
  <si>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</si>
  <si>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</si>
  <si>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</si>
  <si>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</si>
  <si>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</si>
  <si>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</si>
  <si>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</si>
  <si>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</si>
  <si>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</si>
  <si>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</si>
  <si>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</si>
  <si>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</si>
  <si>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</si>
  <si>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</si>
  <si>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</si>
  <si>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</si>
  <si>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</si>
  <si>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</si>
  <si>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</si>
  <si>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</si>
  <si>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</si>
  <si>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</si>
  <si>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</si>
  <si>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</si>
  <si>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</si>
  <si>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</si>
  <si>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</si>
  <si>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</si>
  <si>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</si>
  <si>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</si>
  <si>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</si>
  <si>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</si>
  <si>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</si>
  <si>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</si>
  <si>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</si>
  <si>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</si>
  <si>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</si>
  <si>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</si>
  <si>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</si>
  <si>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</si>
  <si>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</si>
  <si>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</si>
  <si>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</si>
  <si>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</si>
  <si>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</si>
  <si>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</si>
  <si>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</si>
  <si>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</si>
  <si>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</si>
  <si>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</si>
  <si>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</si>
  <si>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</si>
  <si>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</si>
  <si>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</si>
  <si>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</si>
  <si>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</si>
  <si>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</si>
  <si>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</si>
  <si>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</si>
  <si>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</si>
  <si>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</si>
  <si>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</si>
  <si>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</si>
  <si>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</si>
  <si>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</si>
  <si>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</si>
  <si>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</si>
  <si>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</si>
  <si>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</si>
  <si>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</si>
  <si>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</si>
  <si>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</si>
  <si>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</si>
  <si>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</si>
  <si>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</si>
  <si>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</si>
  <si>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</si>
  <si>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</si>
  <si>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</si>
  <si>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</si>
  <si>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</si>
  <si>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</si>
  <si>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</si>
  <si>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</si>
  <si>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</si>
  <si>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</si>
  <si>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</si>
  <si>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</si>
  <si>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</si>
  <si>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</si>
  <si>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</si>
  <si>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</si>
  <si>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</si>
  <si>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</si>
  <si>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</si>
  <si>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</si>
  <si>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</si>
  <si>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</si>
  <si>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</si>
  <si>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</si>
  <si>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</si>
  <si>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</si>
  <si>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</si>
  <si>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</si>
  <si>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</si>
  <si>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</si>
  <si>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</si>
  <si>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</si>
  <si>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</si>
  <si>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</si>
  <si>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</si>
  <si>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</si>
  <si>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</si>
  <si>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</si>
  <si>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</si>
  <si>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</si>
  <si>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</si>
  <si>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</si>
  <si>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</si>
  <si>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</si>
  <si>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</si>
  <si>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</si>
  <si>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</si>
  <si>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</si>
  <si>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</si>
  <si>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</si>
  <si>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</si>
  <si>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</si>
  <si>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</si>
  <si>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</si>
  <si>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</si>
  <si>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</si>
  <si>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</si>
  <si>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</si>
  <si>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</si>
  <si>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</si>
  <si>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</si>
  <si>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</si>
  <si>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</si>
  <si>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</si>
  <si>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</si>
  <si>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</si>
  <si>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</si>
  <si>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</si>
  <si>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</si>
  <si>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</si>
  <si>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</si>
  <si>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</si>
  <si>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</si>
  <si>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</si>
  <si>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</si>
  <si>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</si>
  <si>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</si>
  <si>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</si>
  <si>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</si>
  <si>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</si>
  <si>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</si>
  <si>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</si>
  <si>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</si>
  <si>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</si>
  <si>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</si>
  <si>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</si>
  <si>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</si>
  <si>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</si>
  <si>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</si>
  <si>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</si>
  <si>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</si>
  <si>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</si>
  <si>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</si>
  <si>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</si>
  <si>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</si>
  <si>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</si>
  <si>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</si>
  <si>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</si>
  <si>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</si>
  <si>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</si>
  <si>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</si>
  <si>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</si>
  <si>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</si>
  <si>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</si>
  <si>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</si>
  <si>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</si>
  <si>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</si>
  <si>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</si>
  <si>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</si>
  <si>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</si>
  <si>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</si>
  <si>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</si>
  <si>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</si>
  <si>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</si>
  <si>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</si>
  <si>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</si>
  <si>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</si>
  <si>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</si>
  <si>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</si>
  <si>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</si>
  <si>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</si>
  <si>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</si>
  <si>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</si>
  <si>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</si>
  <si>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</si>
  <si>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</si>
  <si>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</si>
  <si>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</si>
  <si>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</si>
  <si>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</si>
  <si>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</si>
  <si>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</si>
  <si>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</si>
  <si>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</si>
  <si>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</si>
  <si>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</si>
  <si>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</si>
  <si>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</si>
  <si>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</si>
  <si>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</si>
  <si>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</si>
  <si>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</si>
  <si>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</si>
  <si>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</si>
  <si>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</si>
  <si>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</si>
  <si>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</si>
  <si>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</si>
  <si>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</si>
  <si>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</si>
  <si>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</si>
  <si>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</si>
  <si>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</si>
  <si>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</si>
  <si>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</si>
  <si>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</si>
  <si>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</si>
  <si>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</si>
  <si>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</si>
  <si>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</si>
  <si>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</si>
  <si>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</si>
  <si>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</si>
  <si>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</si>
  <si>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</si>
  <si>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</si>
  <si>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</si>
  <si>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</si>
  <si>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</si>
  <si>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</si>
  <si>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</si>
  <si>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</si>
  <si>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</si>
  <si>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</si>
  <si>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</si>
  <si>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</si>
  <si>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</si>
  <si>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</si>
  <si>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</si>
  <si>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</si>
  <si>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</si>
  <si>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</si>
  <si>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</si>
  <si>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</si>
  <si>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</si>
  <si>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</si>
  <si>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</si>
  <si>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</si>
  <si>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</si>
  <si>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</si>
  <si>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</si>
  <si>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</si>
  <si>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</si>
  <si>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</si>
  <si>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</si>
  <si>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</si>
  <si>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</si>
  <si>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</si>
  <si>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</si>
  <si>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</si>
  <si>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</si>
  <si>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</si>
  <si>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</si>
  <si>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</si>
  <si>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</si>
  <si>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</si>
  <si>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</si>
  <si>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</si>
  <si>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</si>
  <si>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</si>
  <si>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</si>
  <si>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</si>
  <si>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</si>
  <si>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</si>
  <si>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</si>
  <si>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</si>
  <si>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</si>
  <si>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</si>
  <si>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</si>
  <si>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</si>
  <si>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</si>
  <si>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</si>
  <si>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</si>
  <si>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</si>
  <si>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</si>
  <si>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</si>
  <si>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</si>
  <si>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</si>
  <si>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</si>
  <si>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</si>
  <si>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</si>
  <si>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</si>
  <si>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</si>
  <si>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</si>
  <si>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</si>
  <si>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</si>
  <si>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</si>
  <si>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</si>
  <si>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</si>
  <si>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</si>
  <si>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</si>
  <si>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</si>
  <si>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</si>
  <si>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</si>
  <si>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</si>
  <si>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</si>
  <si>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</si>
  <si>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</si>
  <si>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</si>
  <si>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</si>
  <si>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</si>
  <si>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</si>
  <si>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</si>
  <si>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</si>
  <si>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</si>
  <si>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</si>
  <si>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</si>
  <si>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</si>
  <si>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</si>
  <si>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</si>
  <si>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</si>
  <si>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</si>
  <si>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</si>
  <si>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</si>
  <si>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</si>
  <si>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</si>
  <si>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</si>
  <si>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</si>
  <si>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</si>
  <si>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</si>
  <si>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</si>
  <si>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</si>
  <si>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</si>
  <si>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</si>
  <si>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</si>
  <si>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</si>
  <si>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</si>
  <si>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</si>
  <si>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</si>
  <si>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</si>
  <si>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</si>
  <si>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</si>
  <si>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</si>
  <si>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</si>
  <si>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</si>
  <si>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</si>
  <si>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</si>
  <si>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</si>
  <si>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</si>
  <si>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</si>
  <si>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</si>
  <si>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</si>
  <si>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</si>
  <si>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</si>
  <si>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</si>
  <si>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</si>
  <si>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</si>
  <si>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</si>
  <si>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</si>
  <si>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</si>
  <si>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</si>
  <si>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</si>
  <si>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</si>
  <si>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</si>
  <si>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</si>
  <si>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</si>
  <si>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</si>
  <si>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</si>
  <si>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</si>
  <si>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</si>
  <si>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</si>
  <si>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</si>
  <si>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</si>
  <si>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</si>
  <si>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</si>
  <si>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</si>
  <si>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</si>
  <si>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</si>
  <si>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</si>
  <si>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</si>
  <si>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</si>
  <si>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</si>
  <si>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</si>
  <si>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</si>
  <si>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</si>
  <si>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</si>
  <si>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</si>
  <si>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</si>
  <si>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</si>
  <si>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</si>
  <si>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</si>
  <si>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</si>
  <si>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</si>
  <si>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</si>
  <si>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</si>
  <si>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</si>
  <si>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</si>
  <si>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</si>
  <si>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</si>
  <si>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</si>
  <si>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</si>
  <si>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</si>
  <si>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</si>
  <si>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</si>
  <si>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</si>
  <si>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</si>
  <si>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</si>
  <si>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</si>
  <si>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</si>
  <si>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</si>
  <si>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</si>
  <si>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</si>
  <si>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</si>
  <si>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</si>
  <si>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</si>
  <si>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</si>
  <si>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</si>
  <si>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</si>
  <si>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</si>
  <si>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</si>
  <si>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</si>
  <si>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</si>
  <si>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</si>
  <si>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</si>
  <si>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</si>
  <si>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</si>
  <si>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</si>
  <si>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</si>
  <si>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</si>
  <si>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</si>
  <si>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</si>
  <si>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</si>
  <si>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</si>
  <si>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</si>
  <si>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</si>
  <si>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</si>
  <si>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</si>
  <si>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</si>
  <si>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</si>
  <si>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</si>
  <si>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</si>
  <si>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</si>
  <si>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</si>
  <si>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</si>
  <si>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</si>
  <si>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</si>
  <si>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</si>
  <si>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</si>
  <si>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</si>
  <si>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</si>
  <si>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</si>
  <si>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</si>
  <si>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</si>
  <si>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</si>
  <si>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</si>
  <si>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</si>
  <si>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</si>
  <si>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</si>
  <si>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</si>
  <si>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</si>
  <si>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</si>
  <si>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</si>
  <si>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</si>
  <si>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</si>
  <si>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</si>
  <si>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</si>
  <si>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</si>
  <si>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</si>
  <si>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</si>
  <si>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</si>
  <si>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</si>
  <si>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</si>
  <si>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</si>
  <si>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</si>
  <si>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</si>
  <si>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</si>
  <si>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</si>
  <si>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</si>
  <si>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</si>
  <si>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</si>
  <si>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</si>
  <si>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</si>
  <si>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</si>
  <si>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</si>
  <si>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</si>
  <si>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</si>
  <si>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</si>
  <si>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</si>
  <si>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</si>
  <si>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</si>
  <si>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</si>
  <si>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</si>
  <si>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</si>
  <si>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</si>
  <si>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</si>
  <si>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</si>
  <si>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</si>
  <si>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</si>
  <si>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</si>
  <si>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</si>
  <si>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</si>
  <si>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</si>
  <si>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</si>
  <si>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</si>
  <si>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</si>
  <si>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</si>
  <si>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</si>
  <si>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</si>
  <si>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</si>
  <si>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</si>
  <si>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</si>
  <si>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</si>
  <si>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</si>
  <si>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</si>
  <si>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</si>
  <si>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</si>
  <si>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</si>
  <si>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</si>
  <si>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</si>
  <si>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</si>
  <si>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</si>
  <si>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</si>
  <si>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</si>
  <si>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</si>
  <si>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</si>
  <si>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</si>
  <si>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</si>
  <si>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</si>
  <si>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</si>
  <si>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</si>
  <si>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</si>
  <si>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</si>
  <si>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</si>
  <si>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</si>
  <si>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</si>
  <si>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</si>
  <si>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</si>
  <si>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</si>
  <si>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</si>
  <si>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</si>
  <si>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</si>
  <si>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</si>
  <si>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</si>
  <si>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</si>
  <si>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</si>
  <si>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</si>
  <si>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</si>
  <si>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</si>
  <si>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</si>
  <si>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</si>
  <si>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</si>
  <si>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</si>
  <si>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</si>
  <si>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</si>
  <si>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</si>
  <si>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</si>
  <si>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</si>
  <si>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</si>
  <si>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</si>
  <si>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</si>
  <si>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</si>
  <si>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</si>
  <si>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</si>
  <si>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</si>
  <si>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</si>
  <si>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</si>
  <si>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</si>
  <si>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</si>
  <si>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</si>
  <si>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</si>
  <si>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</si>
  <si>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</si>
  <si>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</si>
  <si>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</si>
  <si>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</si>
  <si>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</si>
  <si>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</si>
  <si>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</si>
  <si>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</si>
  <si>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</si>
  <si>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</si>
  <si>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</si>
  <si>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</si>
  <si>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</si>
  <si>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</si>
  <si>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</si>
  <si>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</si>
  <si>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</si>
  <si>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</si>
  <si>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</si>
  <si>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</si>
  <si>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</si>
  <si>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</si>
  <si>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</si>
  <si>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</si>
  <si>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</si>
  <si>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</si>
  <si>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</si>
  <si>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</si>
  <si>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</si>
  <si>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</si>
  <si>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</si>
  <si>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</si>
  <si>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</si>
  <si>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</si>
  <si>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</si>
  <si>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</si>
  <si>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</si>
  <si>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</si>
  <si>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</si>
  <si>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</si>
  <si>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</si>
  <si>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</si>
  <si>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</si>
  <si>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</si>
  <si>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</si>
  <si>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</si>
  <si>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</si>
  <si>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</si>
  <si>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</si>
  <si>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</si>
  <si>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</si>
  <si>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</si>
  <si>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</si>
  <si>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</si>
  <si>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</si>
  <si>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</si>
  <si>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</si>
  <si>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</si>
  <si>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</si>
  <si>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</si>
  <si>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</si>
  <si>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</si>
  <si>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</si>
  <si>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</si>
  <si>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</si>
  <si>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</si>
  <si>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</si>
  <si>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</si>
  <si>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</si>
  <si>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</si>
  <si>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</si>
  <si>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</si>
  <si>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</si>
  <si>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</si>
  <si>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</si>
  <si>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</si>
  <si>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</si>
  <si>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</si>
  <si>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</si>
  <si>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</si>
  <si>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</si>
  <si>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</si>
  <si>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</si>
  <si>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</si>
  <si>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</si>
  <si>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</si>
  <si>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</si>
  <si>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</si>
  <si>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</si>
  <si>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</si>
  <si>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</si>
  <si>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</si>
  <si>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</si>
  <si>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</si>
  <si>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</si>
  <si>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</si>
  <si>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</si>
  <si>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</si>
  <si>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</si>
  <si>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</si>
  <si>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</si>
  <si>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</si>
  <si>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</si>
  <si>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</si>
  <si>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</si>
  <si>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</si>
  <si>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</si>
  <si>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</si>
  <si>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</si>
  <si>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</si>
  <si>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</si>
  <si>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</si>
  <si>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</si>
  <si>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</si>
  <si>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</si>
  <si>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</si>
  <si>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</si>
  <si>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</si>
  <si>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</si>
  <si>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</si>
  <si>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</si>
  <si>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</si>
  <si>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</si>
  <si>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</si>
  <si>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</si>
  <si>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</si>
  <si>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</si>
  <si>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</si>
  <si>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</si>
  <si>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</si>
  <si>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</si>
  <si>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</si>
  <si>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</si>
  <si>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</si>
  <si>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</si>
  <si>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</si>
  <si>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</si>
  <si>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</si>
  <si>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</si>
  <si>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</si>
  <si>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</si>
  <si>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</si>
  <si>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</si>
  <si>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</si>
  <si>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</si>
  <si>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</si>
  <si>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</si>
  <si>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</si>
  <si>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</si>
  <si>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</si>
  <si>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</si>
  <si>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</si>
  <si>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</si>
  <si>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</si>
  <si>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</si>
  <si>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</si>
  <si>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</si>
  <si>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</si>
  <si>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</si>
  <si>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</si>
  <si>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</si>
  <si>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</si>
  <si>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</si>
  <si>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</si>
  <si>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</si>
  <si>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</si>
  <si>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</si>
  <si>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</si>
  <si>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</si>
  <si>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</si>
  <si>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</si>
  <si>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</si>
  <si>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</si>
  <si>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</si>
  <si>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</si>
  <si>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</si>
  <si>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</si>
  <si>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</si>
  <si>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</si>
  <si>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</si>
  <si>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</si>
  <si>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</si>
  <si>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</si>
  <si>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</si>
  <si>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</si>
  <si>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</si>
  <si>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</si>
  <si>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</si>
  <si>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</si>
  <si>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</si>
  <si>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</si>
  <si>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</si>
  <si>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</si>
  <si>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</si>
  <si>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</si>
  <si>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</si>
  <si>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</si>
  <si>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</si>
  <si>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</si>
  <si>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</si>
  <si>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</si>
  <si>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</si>
  <si>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</si>
  <si>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</si>
  <si>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</si>
  <si>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</si>
  <si>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</si>
  <si>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</si>
  <si>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</si>
  <si>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</si>
  <si>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</si>
  <si>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</si>
  <si>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</si>
  <si>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</si>
  <si>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</si>
  <si>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</si>
  <si>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</si>
  <si>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</si>
  <si>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</si>
  <si>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</si>
  <si>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</si>
  <si>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</si>
  <si>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</si>
  <si>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</si>
  <si>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</si>
  <si>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</si>
  <si>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</si>
  <si>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</si>
  <si>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</si>
  <si>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</si>
  <si>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</si>
  <si>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</si>
  <si>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</si>
  <si>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</si>
  <si>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</si>
  <si>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</si>
  <si>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</si>
  <si>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</si>
  <si>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</si>
  <si>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</si>
  <si>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</si>
  <si>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</si>
  <si>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</si>
  <si>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</si>
  <si>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</si>
  <si>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</si>
  <si>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</si>
  <si>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</si>
  <si>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</si>
  <si>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</si>
  <si>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</si>
  <si>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</si>
  <si>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</si>
  <si>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</si>
  <si>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</si>
  <si>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</si>
  <si>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</si>
  <si>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</si>
  <si>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</si>
  <si>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</si>
  <si>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</si>
  <si>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</si>
  <si>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</si>
  <si>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</si>
  <si>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</si>
  <si>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</si>
  <si>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</si>
  <si>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</si>
  <si>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</si>
  <si>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</si>
  <si>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</si>
  <si>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</si>
  <si>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</si>
  <si>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</si>
  <si>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</si>
  <si>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</si>
  <si>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</si>
  <si>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</si>
  <si>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</si>
  <si>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</si>
  <si>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</si>
  <si>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</si>
  <si>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</si>
  <si>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</si>
  <si>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</si>
  <si>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</si>
  <si>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</si>
  <si>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</si>
  <si>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</si>
  <si>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</si>
  <si>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</si>
  <si>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</si>
  <si>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</si>
  <si>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</si>
  <si>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</si>
  <si>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</si>
  <si>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</si>
  <si>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</si>
  <si>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</si>
  <si>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</si>
  <si>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</si>
  <si>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</si>
  <si>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</si>
  <si>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</si>
  <si>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</si>
  <si>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</si>
  <si>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</si>
  <si>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</si>
  <si>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</si>
  <si>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</si>
  <si>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</si>
  <si>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</si>
  <si>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</si>
  <si>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</si>
  <si>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</si>
  <si>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</si>
  <si>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</si>
  <si>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</si>
  <si>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</si>
  <si>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</si>
  <si>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</si>
  <si>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</si>
  <si>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</si>
  <si>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</si>
  <si>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</si>
  <si>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</si>
  <si>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</si>
  <si>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</si>
  <si>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</si>
  <si>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</si>
  <si>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</si>
  <si>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</si>
  <si>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</si>
  <si>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</si>
  <si>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</si>
  <si>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</si>
  <si>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</si>
  <si>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</si>
  <si>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</si>
  <si>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</si>
  <si>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</si>
  <si>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</si>
  <si>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</si>
  <si>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</si>
  <si>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</si>
  <si>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</si>
  <si>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</si>
  <si>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</si>
  <si>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</si>
  <si>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</si>
  <si>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</si>
  <si>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</si>
  <si>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</si>
  <si>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</si>
  <si>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</si>
  <si>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</si>
  <si>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</si>
  <si>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</si>
  <si>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</si>
  <si>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</si>
  <si>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</si>
  <si>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</si>
  <si>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</si>
  <si>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</si>
  <si>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</si>
  <si>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</si>
  <si>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</si>
  <si>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</si>
  <si>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</si>
  <si>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</si>
  <si>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</si>
  <si>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</si>
  <si>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</si>
  <si>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</si>
  <si>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</si>
  <si>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</si>
  <si>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</si>
  <si>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</si>
  <si>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</si>
  <si>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</si>
  <si>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</si>
  <si>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</si>
  <si>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</si>
  <si>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</si>
  <si>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</si>
  <si>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</si>
  <si>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</si>
  <si>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</si>
  <si>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</si>
  <si>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</si>
  <si>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</si>
  <si>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</si>
  <si>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</si>
  <si>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</si>
  <si>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</si>
  <si>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</si>
  <si>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</si>
  <si>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</si>
  <si>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</si>
  <si>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</si>
  <si>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</si>
  <si>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</si>
  <si>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</si>
  <si>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</si>
  <si>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</si>
  <si>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</si>
  <si>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</si>
  <si>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</si>
  <si>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</si>
  <si>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</si>
  <si>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</si>
  <si>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</si>
  <si>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</si>
  <si>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</si>
  <si>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</si>
  <si>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</si>
  <si>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</si>
  <si>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</si>
  <si>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</si>
  <si>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</si>
  <si>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</si>
  <si>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</si>
  <si>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</si>
  <si>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</si>
  <si>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</si>
  <si>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</si>
  <si>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</si>
  <si>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</si>
  <si>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</si>
  <si>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</si>
  <si>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</si>
  <si>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</si>
  <si>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</si>
  <si>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</si>
  <si>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</si>
  <si>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</si>
  <si>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</si>
  <si>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</si>
  <si>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</si>
  <si>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</si>
  <si>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</si>
  <si>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</si>
  <si>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</si>
  <si>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</si>
  <si>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</si>
  <si>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</si>
  <si>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</si>
  <si>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</si>
  <si>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</si>
  <si>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</si>
  <si>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</si>
  <si>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</si>
  <si>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</si>
  <si>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</si>
  <si>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</si>
  <si>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</si>
  <si>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</si>
  <si>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</si>
  <si>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</si>
  <si>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</si>
  <si>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</si>
  <si>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</si>
  <si>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</si>
  <si>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</si>
  <si>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</si>
  <si>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</si>
  <si>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</si>
  <si>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</si>
  <si>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</si>
  <si>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</si>
  <si>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</si>
  <si>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</si>
  <si>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</si>
  <si>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</si>
  <si>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</si>
  <si>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</si>
  <si>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</si>
  <si>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</si>
  <si>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</si>
  <si>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</si>
  <si>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</si>
  <si>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</si>
  <si>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</si>
  <si>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</si>
  <si>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</si>
  <si>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</si>
  <si>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</si>
  <si>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</si>
  <si>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</si>
  <si>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</si>
  <si>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</si>
  <si>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</si>
  <si>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</si>
  <si>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</si>
  <si>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</si>
  <si>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</si>
  <si>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</si>
  <si>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</si>
  <si>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</si>
  <si>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</si>
  <si>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</si>
  <si>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</si>
  <si>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</si>
  <si>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</si>
  <si>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</si>
  <si>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</si>
  <si>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</si>
  <si>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</si>
  <si>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</si>
  <si>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</si>
  <si>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</si>
  <si>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</si>
  <si>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</si>
  <si>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</si>
  <si>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</si>
  <si>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</si>
  <si>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</si>
  <si>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</si>
  <si>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</si>
  <si>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</si>
  <si>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</si>
  <si>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</si>
  <si>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</si>
  <si>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</si>
  <si>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</si>
  <si>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</si>
  <si>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</si>
  <si>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</si>
  <si>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</si>
  <si>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</si>
  <si>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</si>
  <si>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</si>
  <si>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</si>
  <si>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</si>
  <si>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</si>
  <si>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</si>
  <si>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</si>
  <si>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</si>
  <si>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</si>
  <si>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</si>
  <si>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</si>
  <si>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</si>
  <si>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</si>
  <si>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</si>
  <si>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</si>
  <si>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</si>
  <si>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</si>
  <si>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</si>
  <si>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</si>
  <si>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</si>
  <si>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</si>
  <si>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</si>
  <si>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</si>
  <si>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</si>
  <si>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</si>
  <si>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</si>
  <si>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</si>
  <si>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</si>
  <si>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</si>
  <si>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</si>
  <si>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</si>
  <si>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</si>
  <si>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</si>
  <si>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</si>
  <si>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</si>
  <si>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</si>
  <si>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</si>
  <si>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</si>
  <si>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</si>
  <si>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</si>
  <si>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</si>
  <si>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</si>
  <si>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</si>
  <si>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</si>
  <si>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</si>
  <si>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</si>
  <si>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</si>
  <si>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</si>
  <si>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</si>
  <si>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</si>
  <si>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</si>
  <si>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</si>
  <si>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</si>
  <si>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</si>
  <si>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</si>
  <si>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</si>
  <si>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</si>
  <si>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</si>
  <si>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</si>
  <si>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</si>
  <si>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</si>
  <si>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</si>
  <si>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</si>
  <si>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</si>
  <si>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</si>
  <si>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</si>
  <si>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</si>
  <si>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</si>
  <si>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</si>
  <si>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</si>
  <si>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</si>
  <si>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</si>
  <si>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</si>
  <si>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</si>
  <si>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</si>
  <si>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</si>
  <si>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</si>
  <si>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</si>
  <si>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</si>
  <si>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</si>
  <si>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</si>
  <si>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</si>
  <si>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</si>
  <si>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</si>
  <si>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</si>
  <si>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</si>
  <si>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</si>
  <si>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</si>
  <si>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</si>
  <si>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</si>
  <si>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</si>
  <si>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</si>
  <si>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</si>
  <si>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</si>
  <si>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</si>
  <si>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</si>
  <si>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</si>
  <si>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</si>
  <si>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</si>
  <si>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</si>
  <si>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</si>
  <si>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</si>
  <si>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</si>
  <si>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</si>
  <si>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</si>
  <si>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</si>
  <si>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</si>
  <si>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</si>
  <si>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</si>
  <si>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</si>
  <si>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</si>
  <si>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</si>
  <si>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</si>
  <si>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</si>
  <si>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</si>
  <si>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</si>
  <si>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</si>
  <si>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</si>
  <si>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</si>
  <si>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</si>
  <si>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</si>
  <si>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</si>
  <si>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</si>
  <si>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</si>
  <si>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</si>
  <si>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</si>
  <si>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</si>
  <si>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</si>
  <si>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</si>
  <si>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</si>
  <si>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</si>
  <si>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</si>
  <si>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</si>
  <si>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</si>
  <si>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</si>
  <si>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</si>
  <si>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</si>
  <si>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</si>
  <si>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</si>
  <si>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</si>
  <si>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</si>
  <si>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</si>
  <si>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</si>
  <si>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</si>
  <si>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</si>
  <si>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</si>
  <si>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</si>
  <si>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</si>
  <si>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</si>
  <si>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</si>
  <si>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</si>
  <si>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</si>
  <si>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</si>
  <si>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</si>
  <si>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</si>
  <si>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</si>
  <si>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</si>
  <si>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</si>
  <si>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</si>
  <si>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</si>
  <si>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</si>
  <si>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</si>
  <si>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</si>
  <si>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</si>
  <si>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</si>
  <si>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</si>
  <si>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</si>
  <si>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</si>
  <si>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</si>
  <si>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</si>
  <si>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</si>
  <si>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</si>
  <si>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</si>
  <si>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</si>
  <si>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</si>
  <si>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</si>
  <si>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</si>
  <si>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</si>
  <si>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</si>
  <si>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</si>
  <si>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</si>
  <si>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</si>
  <si>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</si>
  <si>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</si>
  <si>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</si>
  <si>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</si>
  <si>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</si>
  <si>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</si>
  <si>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</si>
  <si>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</si>
  <si>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</si>
  <si>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</si>
  <si>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</si>
  <si>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</si>
  <si>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</si>
  <si>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</si>
  <si>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</si>
  <si>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</si>
  <si>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</si>
  <si>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</si>
  <si>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</si>
  <si>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</si>
  <si>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</si>
  <si>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</si>
  <si>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</si>
  <si>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</si>
  <si>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</si>
  <si>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</si>
  <si>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</si>
  <si>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</si>
  <si>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</si>
  <si>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</si>
  <si>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</si>
  <si>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</si>
  <si>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</si>
  <si>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</si>
  <si>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</si>
  <si>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</si>
  <si>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</si>
  <si>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</si>
  <si>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</si>
  <si>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</si>
  <si>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</si>
  <si>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</si>
  <si>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</si>
  <si>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</si>
  <si>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</si>
  <si>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</si>
  <si>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</si>
  <si>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</si>
  <si>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</si>
  <si>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</si>
  <si>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</si>
  <si>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</si>
  <si>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</si>
  <si>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</si>
  <si>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</si>
  <si>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</si>
  <si>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</si>
  <si>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</si>
  <si>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</si>
  <si>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</si>
  <si>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</si>
  <si>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</si>
  <si>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</si>
  <si>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</si>
  <si>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</si>
  <si>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</si>
  <si>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</si>
  <si>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</si>
  <si>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</si>
  <si>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</si>
  <si>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</si>
  <si>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</si>
  <si>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</si>
  <si>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</si>
  <si>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</si>
  <si>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</si>
  <si>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</si>
  <si>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</si>
  <si>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</si>
  <si>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</si>
  <si>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</si>
  <si>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</si>
  <si>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</si>
  <si>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</si>
  <si>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</si>
  <si>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</si>
  <si>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</si>
  <si>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</si>
  <si>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</si>
  <si>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</si>
  <si>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</si>
  <si>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</si>
  <si>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</si>
  <si>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</si>
  <si>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</si>
  <si>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</si>
  <si>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</si>
  <si>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</si>
  <si>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</si>
  <si>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</si>
  <si>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</si>
  <si>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</si>
  <si>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</si>
  <si>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</si>
  <si>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</si>
  <si>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</si>
  <si>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</si>
  <si>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</si>
  <si>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</si>
  <si>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</si>
  <si>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</si>
  <si>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</si>
  <si>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</si>
  <si>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</si>
  <si>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</si>
  <si>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</si>
  <si>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</si>
  <si>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</si>
  <si>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</si>
  <si>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</si>
  <si>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</si>
  <si>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</si>
  <si>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</si>
  <si>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</si>
  <si>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</si>
  <si>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</si>
  <si>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</si>
  <si>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</si>
  <si>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</si>
  <si>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</si>
  <si>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</si>
  <si>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</si>
  <si>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</si>
  <si>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</si>
  <si>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</si>
  <si>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</si>
  <si>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</si>
  <si>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</si>
  <si>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</si>
  <si>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</si>
  <si>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</si>
  <si>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</si>
  <si>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</si>
  <si>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</si>
  <si>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</si>
  <si>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</si>
  <si>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</si>
  <si>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</si>
  <si>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</si>
  <si>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</si>
  <si>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</si>
  <si>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</si>
  <si>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</si>
  <si>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</si>
  <si>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</si>
  <si>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</si>
  <si>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</si>
  <si>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</si>
  <si>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</si>
  <si>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</si>
  <si>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</si>
  <si>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</si>
  <si>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</si>
  <si>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</si>
  <si>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</si>
  <si>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</si>
  <si>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</si>
  <si>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</si>
  <si>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</si>
  <si>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</si>
  <si>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</si>
  <si>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</si>
  <si>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</si>
  <si>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</si>
  <si>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</si>
  <si>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</si>
  <si>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</si>
  <si>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</si>
  <si>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</si>
  <si>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</si>
  <si>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</si>
  <si>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</si>
  <si>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</si>
  <si>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</si>
  <si>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</si>
  <si>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</si>
  <si>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</si>
  <si>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</si>
  <si>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</si>
  <si>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</si>
  <si>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</si>
  <si>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</si>
  <si>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</si>
  <si>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</si>
  <si>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</si>
  <si>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</si>
  <si>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</si>
  <si>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</si>
  <si>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</si>
  <si>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</si>
  <si>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</si>
  <si>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</si>
  <si>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</si>
  <si>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</si>
  <si>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</si>
  <si>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</si>
  <si>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</si>
  <si>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</si>
  <si>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</si>
  <si>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</si>
  <si>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</si>
  <si>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</si>
  <si>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</si>
  <si>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</si>
  <si>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</si>
  <si>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</si>
  <si>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</si>
  <si>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</si>
  <si>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</si>
  <si>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</si>
  <si>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</si>
  <si>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</si>
  <si>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</si>
  <si>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</si>
  <si>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</si>
  <si>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</si>
  <si>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</si>
  <si>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</si>
  <si>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</si>
  <si>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</si>
  <si>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</si>
  <si>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</si>
  <si>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</si>
  <si>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</si>
  <si>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</si>
  <si>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</si>
  <si>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</si>
  <si>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</si>
  <si>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</si>
  <si>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</si>
  <si>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</si>
  <si>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</si>
  <si>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</si>
  <si>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</si>
  <si>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</si>
  <si>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</si>
  <si>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</si>
  <si>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</si>
  <si>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</si>
  <si>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</si>
  <si>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</si>
  <si>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</si>
  <si>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</si>
  <si>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</si>
  <si>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</si>
  <si>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</si>
  <si>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</si>
  <si>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</si>
  <si>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</si>
  <si>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</si>
  <si>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</si>
  <si>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</si>
  <si>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</si>
  <si>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</si>
  <si>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</si>
  <si>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</si>
  <si>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</si>
  <si>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</si>
  <si>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</si>
  <si>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</si>
  <si>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</si>
  <si>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</si>
  <si>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</si>
  <si>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</si>
  <si>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</si>
  <si>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</si>
  <si>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</si>
  <si>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</si>
  <si>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</si>
  <si>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</si>
  <si>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</si>
  <si>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</si>
  <si>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</si>
  <si>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</si>
  <si>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</si>
  <si>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</si>
  <si>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</si>
  <si>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</si>
  <si>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</si>
  <si>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</si>
  <si>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</si>
  <si>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</si>
  <si>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</si>
  <si>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</si>
  <si>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</si>
  <si>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</si>
  <si>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</si>
  <si>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</si>
  <si>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</si>
  <si>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</si>
  <si>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</si>
  <si>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</si>
  <si>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</si>
  <si>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</si>
  <si>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</si>
  <si>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</si>
  <si>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</si>
  <si>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</si>
  <si>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</si>
  <si>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</si>
  <si>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</si>
  <si>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</si>
  <si>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</si>
  <si>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</si>
  <si>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</si>
  <si>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</si>
  <si>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</si>
  <si>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</si>
  <si>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</si>
  <si>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</si>
  <si>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</si>
  <si>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</si>
  <si>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</si>
  <si>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</si>
  <si>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</si>
  <si>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</si>
  <si>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</si>
  <si>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</si>
  <si>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</si>
  <si>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</si>
  <si>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</si>
  <si>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</si>
  <si>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</si>
  <si>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</si>
  <si>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</si>
  <si>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</si>
  <si>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</si>
  <si>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</si>
  <si>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</si>
  <si>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</si>
  <si>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</si>
  <si>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</si>
  <si>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</si>
  <si>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</si>
  <si>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</si>
  <si>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</si>
  <si>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</si>
  <si>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</si>
  <si>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</si>
  <si>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</si>
  <si>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</si>
  <si>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</si>
  <si>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</si>
  <si>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</si>
  <si>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</si>
  <si>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</si>
  <si>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</si>
  <si>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</si>
  <si>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</si>
  <si>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</si>
  <si>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</si>
  <si>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</si>
  <si>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</si>
  <si>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</si>
  <si>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</si>
  <si>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</si>
  <si>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</si>
  <si>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</si>
  <si>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</si>
  <si>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</si>
  <si>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</si>
  <si>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</si>
  <si>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</si>
  <si>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</si>
  <si>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</si>
  <si>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</si>
  <si>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</si>
  <si>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</si>
  <si>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</si>
  <si>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</si>
  <si>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</si>
  <si>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</si>
  <si>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</si>
  <si>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</si>
  <si>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</si>
  <si>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</si>
  <si>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</si>
  <si>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</si>
  <si>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</si>
  <si>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</si>
  <si>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</si>
  <si>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</si>
  <si>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</si>
  <si>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</si>
  <si>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</si>
  <si>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</si>
  <si>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</si>
  <si>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</si>
  <si>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</si>
  <si>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</si>
  <si>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</si>
  <si>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</si>
  <si>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</si>
  <si>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</si>
  <si>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</si>
  <si>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</si>
  <si>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</si>
  <si>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</si>
  <si>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</si>
  <si>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</si>
  <si>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</si>
  <si>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</si>
  <si>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</si>
  <si>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</si>
  <si>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</si>
  <si>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</si>
  <si>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</si>
  <si>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</si>
  <si>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</si>
  <si>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</si>
  <si>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</si>
  <si>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</si>
  <si>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</si>
  <si>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</si>
  <si>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</si>
  <si>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</si>
  <si>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</si>
  <si>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</si>
  <si>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</si>
  <si>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</si>
  <si>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</si>
  <si>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</si>
  <si>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</si>
  <si>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</si>
  <si>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</si>
  <si>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</si>
  <si>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</si>
  <si>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</si>
  <si>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</si>
  <si>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</si>
  <si>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</si>
  <si>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</si>
  <si>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</si>
  <si>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</si>
  <si>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</si>
  <si>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</si>
  <si>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</si>
  <si>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</si>
  <si>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</si>
  <si>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</si>
  <si>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</si>
  <si>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</si>
  <si>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</si>
  <si>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</si>
  <si>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</si>
  <si>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</si>
  <si>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</si>
  <si>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</si>
  <si>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</si>
  <si>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</si>
  <si>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</si>
  <si>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</si>
  <si>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</si>
  <si>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</si>
  <si>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</si>
  <si>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</si>
  <si>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</si>
  <si>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</si>
  <si>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</si>
  <si>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</si>
  <si>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</si>
  <si>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</si>
  <si>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</si>
  <si>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</si>
  <si>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</si>
  <si>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</si>
  <si>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</si>
  <si>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</si>
  <si>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</si>
  <si>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</si>
  <si>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</si>
  <si>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</si>
  <si>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</si>
  <si>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</si>
  <si>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</si>
  <si>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</si>
  <si>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</si>
  <si>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</si>
  <si>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</si>
  <si>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</si>
  <si>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</si>
  <si>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</si>
  <si>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</si>
  <si>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</si>
  <si>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</si>
  <si>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</si>
  <si>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</si>
  <si>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</si>
  <si>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</si>
  <si>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</si>
  <si>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</si>
  <si>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</si>
  <si>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</si>
  <si>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</si>
  <si>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</si>
  <si>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</si>
  <si>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</si>
  <si>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</si>
  <si>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</si>
  <si>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</si>
  <si>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</si>
  <si>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</si>
  <si>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</si>
  <si>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</si>
  <si>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</si>
  <si>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</si>
  <si>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</si>
  <si>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</si>
  <si>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</si>
  <si>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</si>
  <si>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</si>
  <si>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</si>
  <si>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</si>
  <si>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</si>
  <si>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</si>
  <si>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</si>
  <si>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</si>
  <si>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</si>
  <si>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</si>
  <si>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</si>
  <si>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</si>
  <si>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</si>
  <si>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</si>
  <si>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</si>
  <si>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</si>
  <si>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</si>
  <si>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</si>
  <si>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</si>
  <si>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</si>
  <si>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</si>
  <si>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</si>
  <si>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</si>
  <si>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</si>
  <si>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</si>
  <si>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</si>
  <si>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</si>
  <si>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</si>
  <si>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</si>
  <si>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</si>
  <si>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</si>
  <si>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</si>
  <si>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</si>
  <si>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</si>
  <si>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</si>
  <si>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</si>
  <si>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</si>
  <si>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</si>
  <si>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</si>
  <si>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</si>
  <si>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</si>
  <si>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</si>
  <si>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</si>
  <si>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</si>
  <si>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</si>
  <si>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</si>
  <si>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</si>
  <si>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</si>
  <si>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</si>
  <si>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</si>
  <si>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</si>
  <si>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</si>
  <si>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</si>
  <si>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</si>
  <si>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</si>
  <si>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</si>
  <si>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</si>
  <si>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</si>
  <si>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</si>
  <si>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</si>
  <si>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</si>
  <si>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</si>
  <si>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</si>
  <si>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</si>
  <si>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</si>
  <si>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</si>
  <si>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</si>
  <si>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</si>
  <si>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</si>
  <si>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</si>
  <si>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</si>
  <si>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</si>
  <si>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</si>
  <si>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</si>
  <si>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</si>
  <si>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</si>
  <si>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</si>
  <si>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</si>
  <si>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</si>
  <si>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</si>
  <si>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</si>
  <si>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</si>
  <si>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</si>
  <si>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</si>
  <si>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</si>
  <si>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</si>
  <si>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</si>
  <si>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</si>
  <si>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</si>
  <si>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</si>
  <si>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</si>
  <si>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</si>
  <si>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</si>
  <si>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</si>
  <si>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</si>
  <si>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</si>
  <si>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</si>
  <si>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</si>
  <si>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</si>
  <si>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</si>
  <si>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</si>
  <si>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</si>
  <si>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</si>
  <si>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</si>
  <si>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</si>
  <si>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</si>
  <si>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</si>
  <si>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</si>
  <si>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</si>
  <si>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</si>
  <si>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</si>
  <si>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</si>
  <si>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</si>
  <si>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</si>
  <si>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</si>
  <si>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</si>
  <si>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</si>
  <si>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</si>
  <si>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</si>
  <si>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</si>
  <si>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</si>
  <si>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</si>
  <si>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</si>
  <si>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</si>
  <si>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</si>
  <si>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</si>
  <si>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</si>
  <si>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</si>
  <si>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</si>
  <si>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</si>
  <si>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</si>
  <si>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</si>
  <si>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</si>
  <si>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</si>
  <si>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</si>
  <si>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</si>
  <si>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</si>
  <si>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</si>
  <si>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</si>
  <si>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</si>
  <si>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</si>
  <si>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</si>
  <si>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</si>
  <si>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</si>
  <si>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</si>
  <si>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</si>
  <si>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</si>
  <si>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</si>
  <si>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</si>
  <si>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</si>
  <si>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</si>
  <si>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</si>
  <si>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</si>
  <si>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</si>
  <si>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</si>
  <si>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</si>
  <si>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</si>
  <si>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</si>
  <si>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</si>
  <si>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</si>
  <si>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</si>
  <si>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</si>
  <si>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</si>
  <si>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</si>
  <si>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</si>
  <si>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</si>
  <si>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</si>
  <si>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</si>
  <si>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</si>
  <si>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</si>
  <si>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</si>
  <si>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</si>
  <si>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</si>
  <si>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</si>
  <si>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</si>
  <si>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</si>
  <si>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</si>
  <si>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</si>
  <si>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</si>
  <si>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</si>
  <si>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</si>
  <si>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</si>
  <si>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</si>
  <si>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</si>
  <si>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</si>
  <si>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</si>
  <si>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</si>
  <si>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</si>
  <si>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</si>
  <si>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</si>
  <si>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</si>
  <si>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</si>
  <si>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</si>
  <si>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</si>
  <si>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</si>
  <si>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</si>
  <si>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</si>
  <si>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</si>
  <si>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</si>
  <si>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</si>
  <si>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</si>
  <si>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</si>
  <si>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</si>
  <si>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</si>
  <si>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</si>
  <si>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</si>
  <si>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</si>
  <si>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</si>
  <si>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</si>
  <si>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</si>
  <si>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</si>
  <si>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</si>
  <si>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</si>
  <si>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</si>
  <si>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</si>
  <si>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</si>
  <si>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</si>
  <si>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</si>
  <si>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</si>
  <si>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</si>
  <si>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</si>
  <si>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</si>
  <si>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</si>
  <si>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</si>
  <si>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</si>
  <si>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</si>
  <si>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</si>
  <si>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</si>
  <si>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</si>
  <si>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</si>
  <si>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</si>
  <si>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</si>
  <si>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</si>
  <si>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</si>
  <si>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</si>
  <si>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</si>
  <si>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</si>
  <si>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</si>
  <si>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</si>
  <si>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</si>
  <si>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</si>
  <si>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</si>
  <si>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</si>
  <si>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</si>
  <si>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</si>
  <si>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</si>
  <si>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</si>
  <si>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</si>
  <si>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</si>
  <si>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</si>
  <si>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</si>
  <si>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</si>
  <si>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</si>
  <si>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</si>
  <si>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</si>
  <si>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</si>
  <si>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</si>
  <si>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</si>
  <si>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</si>
  <si>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</si>
  <si>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</si>
  <si>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</si>
  <si>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</si>
  <si>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</si>
  <si>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</si>
  <si>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</si>
  <si>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</si>
  <si>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</si>
  <si>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</si>
  <si>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</si>
  <si>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</si>
  <si>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</si>
  <si>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</si>
  <si>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</si>
  <si>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</si>
  <si>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</si>
  <si>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</si>
  <si>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</si>
  <si>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</si>
  <si>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</si>
  <si>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</si>
  <si>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</si>
  <si>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</si>
  <si>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</si>
  <si>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</si>
  <si>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</si>
  <si>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</si>
  <si>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</si>
  <si>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</si>
  <si>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</si>
  <si>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</si>
  <si>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</si>
  <si>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</si>
  <si>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</si>
  <si>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</si>
  <si>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</si>
  <si>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</si>
  <si>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</si>
  <si>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</si>
  <si>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</si>
  <si>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</si>
  <si>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</si>
  <si>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</si>
  <si>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</si>
  <si>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</si>
  <si>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</si>
  <si>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</si>
  <si>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</si>
  <si>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</si>
  <si>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</si>
  <si>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</si>
  <si>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</si>
  <si>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</si>
  <si>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</si>
  <si>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</si>
  <si>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</si>
  <si>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</si>
  <si>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</si>
  <si>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</si>
  <si>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</si>
  <si>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</si>
  <si>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</si>
  <si>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</si>
  <si>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</si>
  <si>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</si>
  <si>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</si>
  <si>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</si>
  <si>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</si>
  <si>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</si>
  <si>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</si>
  <si>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</si>
  <si>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</si>
  <si>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</si>
  <si>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</si>
  <si>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</si>
  <si>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</si>
  <si>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</si>
  <si>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</si>
  <si>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</si>
  <si>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</si>
  <si>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</si>
  <si>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</si>
  <si>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</si>
  <si>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</si>
  <si>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</si>
  <si>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</si>
  <si>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</si>
  <si>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</si>
  <si>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</si>
  <si>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</si>
  <si>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</si>
  <si>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</si>
  <si>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</si>
  <si>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</si>
  <si>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</si>
  <si>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</si>
  <si>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</si>
  <si>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</si>
  <si>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</si>
  <si>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</si>
  <si>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</si>
  <si>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</si>
  <si>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</si>
  <si>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</si>
  <si>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</si>
  <si>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</si>
  <si>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</si>
  <si>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</si>
  <si>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</si>
  <si>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</si>
  <si>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</si>
  <si>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</si>
  <si>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</si>
  <si>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</si>
  <si>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</si>
  <si>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</si>
  <si>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</si>
  <si>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</si>
  <si>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</si>
  <si>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</si>
  <si>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</si>
  <si>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</si>
  <si>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</si>
  <si>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</si>
  <si>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</si>
  <si>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</si>
  <si>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</si>
  <si>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</si>
  <si>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</si>
  <si>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</si>
  <si>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</si>
  <si>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</si>
  <si>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</si>
  <si>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</si>
  <si>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</si>
  <si>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</si>
  <si>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</si>
  <si>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</si>
  <si>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</si>
  <si>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</si>
  <si>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</si>
  <si>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</si>
  <si>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</si>
  <si>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</si>
  <si>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</si>
  <si>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</si>
  <si>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</si>
  <si>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</si>
  <si>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</si>
  <si>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</si>
  <si>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</si>
  <si>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</si>
  <si>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</si>
  <si>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</si>
  <si>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</si>
  <si>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</si>
  <si>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</si>
  <si>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</si>
  <si>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</si>
  <si>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</si>
  <si>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</si>
  <si>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</si>
  <si>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</si>
  <si>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</si>
  <si>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</si>
  <si>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</si>
  <si>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</si>
  <si>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</si>
  <si>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</si>
  <si>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</si>
  <si>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</si>
  <si>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</si>
  <si>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</si>
  <si>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</si>
  <si>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</si>
  <si>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</si>
  <si>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</si>
  <si>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</si>
  <si>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</si>
  <si>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</si>
  <si>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</si>
  <si>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</si>
  <si>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</si>
  <si>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</si>
  <si>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</si>
  <si>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</si>
  <si>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</si>
  <si>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</si>
  <si>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</si>
  <si>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</si>
  <si>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</si>
  <si>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</si>
  <si>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</si>
  <si>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</si>
  <si>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</si>
  <si>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</si>
  <si>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</si>
  <si>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</si>
  <si>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</si>
  <si>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</si>
  <si>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</si>
  <si>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</si>
  <si>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</si>
  <si>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</si>
  <si>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</si>
  <si>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</si>
  <si>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</si>
  <si>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</si>
  <si>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</si>
  <si>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</si>
  <si>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</si>
  <si>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</si>
  <si>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</si>
  <si>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</si>
  <si>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</si>
  <si>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</si>
  <si>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</si>
  <si>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</si>
  <si>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</si>
  <si>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</si>
  <si>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</si>
  <si>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</si>
  <si>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</si>
  <si>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</si>
  <si>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</si>
  <si>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</si>
  <si>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</si>
  <si>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</si>
  <si>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</si>
  <si>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</si>
  <si>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</si>
  <si>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</si>
  <si>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</si>
  <si>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</si>
  <si>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</si>
  <si>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</si>
  <si>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</si>
  <si>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</si>
  <si>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</si>
  <si>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</si>
  <si>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</si>
  <si>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</si>
  <si>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</si>
  <si>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</si>
  <si>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</si>
  <si>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</si>
  <si>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</si>
  <si>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</si>
  <si>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</si>
  <si>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</si>
  <si>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</si>
  <si>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</si>
  <si>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</si>
  <si>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</si>
  <si>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</si>
  <si>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</si>
  <si>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</si>
  <si>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</si>
  <si>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</si>
  <si>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</si>
  <si>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</si>
  <si>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</si>
  <si>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</si>
  <si>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</si>
  <si>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</si>
  <si>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</si>
  <si>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</si>
  <si>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</si>
  <si>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</si>
  <si>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</si>
  <si>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</si>
  <si>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</si>
  <si>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</si>
  <si>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</si>
  <si>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</si>
  <si>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</si>
  <si>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</si>
  <si>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</si>
  <si>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</si>
  <si>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</si>
  <si>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</si>
  <si>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</si>
  <si>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</si>
  <si>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</si>
  <si>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</si>
  <si>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</si>
  <si>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</si>
  <si>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</si>
  <si>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</si>
  <si>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</si>
  <si>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</si>
  <si>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</si>
  <si>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</si>
  <si>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</si>
  <si>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</si>
  <si>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</si>
  <si>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</si>
  <si>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</si>
  <si>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</si>
  <si>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</si>
  <si>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</si>
  <si>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</si>
  <si>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</si>
  <si>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</si>
  <si>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</si>
  <si>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</si>
  <si>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</si>
  <si>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</si>
  <si>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</si>
  <si>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</si>
  <si>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</si>
  <si>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</si>
  <si>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</si>
  <si>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</si>
  <si>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</si>
  <si>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</si>
  <si>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</si>
  <si>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</si>
  <si>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</si>
  <si>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</si>
  <si>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</si>
  <si>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</si>
  <si>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</si>
  <si>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</si>
  <si>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</si>
  <si>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</si>
  <si>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</si>
  <si>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</si>
  <si>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</si>
  <si>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</si>
  <si>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</si>
  <si>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</si>
  <si>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</si>
  <si>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</si>
  <si>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</si>
  <si>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</si>
  <si>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</si>
  <si>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</si>
  <si>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</si>
  <si>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</si>
  <si>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</si>
  <si>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</si>
  <si>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</si>
  <si>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</si>
  <si>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</si>
  <si>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</si>
  <si>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</si>
  <si>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</si>
  <si>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</si>
  <si>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</si>
  <si>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</si>
  <si>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</si>
  <si>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</si>
  <si>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</si>
  <si>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</si>
  <si>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</si>
  <si>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</si>
  <si>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</si>
  <si>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</si>
  <si>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</si>
  <si>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</si>
  <si>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</si>
  <si>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</si>
  <si>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</si>
  <si>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</si>
  <si>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</si>
  <si>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</si>
  <si>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</si>
  <si>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</si>
  <si>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</si>
  <si>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</si>
  <si>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</si>
  <si>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</si>
  <si>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</si>
  <si>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</si>
  <si>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</si>
  <si>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</si>
  <si>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</si>
  <si>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</si>
  <si>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</si>
  <si>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</si>
  <si>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</si>
  <si>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</si>
  <si>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</si>
  <si>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</si>
  <si>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</si>
  <si>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</si>
  <si>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</si>
  <si>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</si>
  <si>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</si>
  <si>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</si>
  <si>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</si>
  <si>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</si>
  <si>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</si>
  <si>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</si>
  <si>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</si>
  <si>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</si>
  <si>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</si>
  <si>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</si>
  <si>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</si>
  <si>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</si>
  <si>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</si>
  <si>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</si>
  <si>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</si>
  <si>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</si>
  <si>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</si>
  <si>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</si>
  <si>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</si>
  <si>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</si>
  <si>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</si>
  <si>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</si>
  <si>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</si>
  <si>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</si>
  <si>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</si>
  <si>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</si>
  <si>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</si>
  <si>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</si>
  <si>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</si>
  <si>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</si>
  <si>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</si>
  <si>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</si>
  <si>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</si>
  <si>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</si>
  <si>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</si>
  <si>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</si>
  <si>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</si>
  <si>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</si>
  <si>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</si>
  <si>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</si>
  <si>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</si>
  <si>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</si>
  <si>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</si>
  <si>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</si>
  <si>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</si>
  <si>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</si>
  <si>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</si>
  <si>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</si>
  <si>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</si>
  <si>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</si>
  <si>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</si>
  <si>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</si>
  <si>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</si>
  <si>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</si>
  <si>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</si>
  <si>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</si>
  <si>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</si>
  <si>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</si>
  <si>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</si>
  <si>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</si>
  <si>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</si>
  <si>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</si>
  <si>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</si>
  <si>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</si>
  <si>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</si>
  <si>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</si>
  <si>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</si>
  <si>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</si>
  <si>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</si>
  <si>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</si>
  <si>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</si>
  <si>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</si>
  <si>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</si>
  <si>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</si>
  <si>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</si>
  <si>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</si>
  <si>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</si>
  <si>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</si>
  <si>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</si>
  <si>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</si>
  <si>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</si>
  <si>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</si>
  <si>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</si>
  <si>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</si>
  <si>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</si>
  <si>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</si>
  <si>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</si>
  <si>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</si>
  <si>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</si>
  <si>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</si>
  <si>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</si>
  <si>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</si>
  <si>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</si>
  <si>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</si>
  <si>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</si>
  <si>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</si>
  <si>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</si>
  <si>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</si>
  <si>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</si>
  <si>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</si>
  <si>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</si>
  <si>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</si>
  <si>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</si>
  <si>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</si>
  <si>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</si>
  <si>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</si>
  <si>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</si>
  <si>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</si>
  <si>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</si>
  <si>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</si>
  <si>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</si>
  <si>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</si>
  <si>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</si>
  <si>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</si>
  <si>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</si>
  <si>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</si>
  <si>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</si>
  <si>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</si>
  <si>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</si>
  <si>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</si>
  <si>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</si>
  <si>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</si>
  <si>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</si>
  <si>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</si>
  <si>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</si>
  <si>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</si>
  <si>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</si>
  <si>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</si>
  <si>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</si>
  <si>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</si>
  <si>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</si>
  <si>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</si>
  <si>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</si>
  <si>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</si>
  <si>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</si>
  <si>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</si>
  <si>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</si>
  <si>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</si>
  <si>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</si>
  <si>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</si>
  <si>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</si>
  <si>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</si>
  <si>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</si>
  <si>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</si>
  <si>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</si>
  <si>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</si>
  <si>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</si>
  <si>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</si>
  <si>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</si>
  <si>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</si>
  <si>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</si>
  <si>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</si>
  <si>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</si>
  <si>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</si>
  <si>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</si>
  <si>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</si>
  <si>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</si>
  <si>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</si>
  <si>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</si>
  <si>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</si>
  <si>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</si>
  <si>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</si>
  <si>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</si>
  <si>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</si>
  <si>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</si>
  <si>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</si>
  <si>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</si>
  <si>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</si>
  <si>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</si>
  <si>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</si>
  <si>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</si>
  <si>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</si>
  <si>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</si>
  <si>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</si>
  <si>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</si>
  <si>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</si>
  <si>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</si>
  <si>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</si>
  <si>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</si>
  <si>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</si>
  <si>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</si>
  <si>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</si>
  <si>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</si>
  <si>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</si>
  <si>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</si>
  <si>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</si>
  <si>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</si>
  <si>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</si>
  <si>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</si>
  <si>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</si>
  <si>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</si>
  <si>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</si>
  <si>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</si>
  <si>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</si>
  <si>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</si>
  <si>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</si>
  <si>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</si>
  <si>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</si>
  <si>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</si>
  <si>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</si>
  <si>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</si>
  <si>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</si>
  <si>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</si>
  <si>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</si>
  <si>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</si>
  <si>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</si>
  <si>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</si>
  <si>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</si>
  <si>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</si>
  <si>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</si>
  <si>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</si>
  <si>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</si>
  <si>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</si>
  <si>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</si>
  <si>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</si>
  <si>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</si>
  <si>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</si>
  <si>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</si>
  <si>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</si>
  <si>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</si>
  <si>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</si>
  <si>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</si>
  <si>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</si>
  <si>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</si>
  <si>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</si>
  <si>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</si>
  <si>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</si>
  <si>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</si>
  <si>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</si>
  <si>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</si>
  <si>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</si>
  <si>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</si>
  <si>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</si>
  <si>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</si>
  <si>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</si>
  <si>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</si>
  <si>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</si>
  <si>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</si>
  <si>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</si>
  <si>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</si>
  <si>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</si>
  <si>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</si>
  <si>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</si>
  <si>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</si>
  <si>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</si>
  <si>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</si>
  <si>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</si>
  <si>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</si>
  <si>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</si>
  <si>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</si>
  <si>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</si>
  <si>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</si>
  <si>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</si>
  <si>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</si>
  <si>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</si>
  <si>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</si>
  <si>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</si>
  <si>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</si>
  <si>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</si>
  <si>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</si>
  <si>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</si>
  <si>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</si>
  <si>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</si>
  <si>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</si>
  <si>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</si>
  <si>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</si>
  <si>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</si>
  <si>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</si>
  <si>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</si>
  <si>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</si>
  <si>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</si>
  <si>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</si>
  <si>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</si>
  <si>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</si>
  <si>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</si>
  <si>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</si>
  <si>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</si>
  <si>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</si>
  <si>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</si>
  <si>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</si>
  <si>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</si>
  <si>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</si>
  <si>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</si>
  <si>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</si>
  <si>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</si>
  <si>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</si>
  <si>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</si>
  <si>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</si>
  <si>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</si>
  <si>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</si>
  <si>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</si>
  <si>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</si>
  <si>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</si>
  <si>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</si>
  <si>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</si>
  <si>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</si>
  <si>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</si>
  <si>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</si>
  <si>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</si>
  <si>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</si>
  <si>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</si>
  <si>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</si>
  <si>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</si>
  <si>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</si>
  <si>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</si>
  <si>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</si>
  <si>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</si>
  <si>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</si>
  <si>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</si>
  <si>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</si>
  <si>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</si>
  <si>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</si>
  <si>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</si>
  <si>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</si>
  <si>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</si>
  <si>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</si>
  <si>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</si>
  <si>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</si>
  <si>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</si>
  <si>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</si>
  <si>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</si>
  <si>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</si>
  <si>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</si>
  <si>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</si>
  <si>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</si>
  <si>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</si>
  <si>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</si>
  <si>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</si>
  <si>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</si>
  <si>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</si>
  <si>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</si>
  <si>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</si>
  <si>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</si>
  <si>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</si>
  <si>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</si>
  <si>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</si>
  <si>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</si>
  <si>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</si>
  <si>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</si>
  <si>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</si>
  <si>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</si>
  <si>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</si>
  <si>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</si>
  <si>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</si>
  <si>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</si>
  <si>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</si>
  <si>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</si>
  <si>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</si>
  <si>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</si>
  <si>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</si>
  <si>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</si>
  <si>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</si>
  <si>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</si>
  <si>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</si>
  <si>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</si>
  <si>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</si>
  <si>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</si>
  <si>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</si>
  <si>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</si>
  <si>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</si>
  <si>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</si>
  <si>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</si>
  <si>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</si>
  <si>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</si>
  <si>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</si>
  <si>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</si>
  <si>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</si>
  <si>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</si>
  <si>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</si>
  <si>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</si>
  <si>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</si>
  <si>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</si>
  <si>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</si>
  <si>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</si>
  <si>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</si>
  <si>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</si>
  <si>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</si>
  <si>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</si>
  <si>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</si>
  <si>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</si>
  <si>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</si>
  <si>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</si>
  <si>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</si>
  <si>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</si>
  <si>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</si>
  <si>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</si>
  <si>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</si>
  <si>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</si>
  <si>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</si>
  <si>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</si>
  <si>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</si>
  <si>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</si>
  <si>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</si>
  <si>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</si>
  <si>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</si>
  <si>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</si>
  <si>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</si>
  <si>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</si>
  <si>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</si>
  <si>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</si>
  <si>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</si>
  <si>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</si>
  <si>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</si>
  <si>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</si>
  <si>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</si>
  <si>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</si>
  <si>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</si>
  <si>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</si>
  <si>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</si>
  <si>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</si>
  <si>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</si>
  <si>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</si>
  <si>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</si>
  <si>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</si>
  <si>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</si>
  <si>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</si>
  <si>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</si>
  <si>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</si>
  <si>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</si>
  <si>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</si>
  <si>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</si>
  <si>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</si>
  <si>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</si>
  <si>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</si>
  <si>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</si>
  <si>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</si>
  <si>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</si>
  <si>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</si>
  <si>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</si>
  <si>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</si>
  <si>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</si>
  <si>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</si>
  <si>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</si>
  <si>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</si>
  <si>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</si>
  <si>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</si>
  <si>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</si>
  <si>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</si>
  <si>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</si>
  <si>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</si>
  <si>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</si>
  <si>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</si>
  <si>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</si>
  <si>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</si>
  <si>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</si>
  <si>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</si>
  <si>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</si>
  <si>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</si>
  <si>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</si>
  <si>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</si>
  <si>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</si>
  <si>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</si>
  <si>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</si>
  <si>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</si>
  <si>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</si>
  <si>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</si>
  <si>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</si>
  <si>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</si>
  <si>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</si>
  <si>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</si>
  <si>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</si>
  <si>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</si>
  <si>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</si>
  <si>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</si>
  <si>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</si>
  <si>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</si>
  <si>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</si>
  <si>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</si>
  <si>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</si>
  <si>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</si>
  <si>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</si>
  <si>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</si>
  <si>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</si>
  <si>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</si>
  <si>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</si>
  <si>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</si>
  <si>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</si>
  <si>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</si>
  <si>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</si>
  <si>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</si>
  <si>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</si>
  <si>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</si>
  <si>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</si>
  <si>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</si>
  <si>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</si>
  <si>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</si>
  <si>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</si>
  <si>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</si>
  <si>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</si>
  <si>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</si>
  <si>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</si>
  <si>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</si>
  <si>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</si>
  <si>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</si>
  <si>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</si>
  <si>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</si>
  <si>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</si>
  <si>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</si>
  <si>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</si>
  <si>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</si>
  <si>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</si>
  <si>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</si>
  <si>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</si>
  <si>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</si>
  <si>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</si>
  <si>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</si>
  <si>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</si>
  <si>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</si>
  <si>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</si>
  <si>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</si>
  <si>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</si>
  <si>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</si>
  <si>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</si>
  <si>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</si>
  <si>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</si>
  <si>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</si>
  <si>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</si>
  <si>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</si>
  <si>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</si>
  <si>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</si>
  <si>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</si>
  <si>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</si>
  <si>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</si>
  <si>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</si>
  <si>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</si>
  <si>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</si>
  <si>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</si>
  <si>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</si>
  <si>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</si>
  <si>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</si>
  <si>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</si>
  <si>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</si>
  <si>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</si>
  <si>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</si>
  <si>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</si>
  <si>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</si>
  <si>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</si>
  <si>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</si>
  <si>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</si>
  <si>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</si>
  <si>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</si>
  <si>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</si>
  <si>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</si>
  <si>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</si>
  <si>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</si>
  <si>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</si>
  <si>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</si>
  <si>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</si>
  <si>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</si>
  <si>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</si>
  <si>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</si>
  <si>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</si>
  <si>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</si>
  <si>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</si>
  <si>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</si>
  <si>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</si>
  <si>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</si>
  <si>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</si>
  <si>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</si>
  <si>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</si>
  <si>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</si>
  <si>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</si>
  <si>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</si>
  <si>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</si>
  <si>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</si>
  <si>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</si>
  <si>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</si>
  <si>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</si>
  <si>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</si>
  <si>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</si>
  <si>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</si>
  <si>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</si>
  <si>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</si>
  <si>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</si>
  <si>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</si>
  <si>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</si>
  <si>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</si>
  <si>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</si>
  <si>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</si>
  <si>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</si>
  <si>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</si>
  <si>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</si>
  <si>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</si>
  <si>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</si>
  <si>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</si>
  <si>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</si>
  <si>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</si>
  <si>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</si>
  <si>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</si>
  <si>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</si>
  <si>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</si>
  <si>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</si>
  <si>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</si>
  <si>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</si>
  <si>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</si>
  <si>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</si>
  <si>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</si>
  <si>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</si>
  <si>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</si>
  <si>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</si>
  <si>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</si>
  <si>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</si>
  <si>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</si>
  <si>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</si>
  <si>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</si>
  <si>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</si>
  <si>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</si>
  <si>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</si>
  <si>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</si>
  <si>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</si>
  <si>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</si>
  <si>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</si>
  <si>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</si>
  <si>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</si>
  <si>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</si>
  <si>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</si>
  <si>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</si>
  <si>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</si>
  <si>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</si>
  <si>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</si>
  <si>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</si>
  <si>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</si>
  <si>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</si>
  <si>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</si>
  <si>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</si>
  <si>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</si>
  <si>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</si>
  <si>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</si>
  <si>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</si>
  <si>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</si>
  <si>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</si>
  <si>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</si>
  <si>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</si>
  <si>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</si>
  <si>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</si>
  <si>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</si>
  <si>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</si>
  <si>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</si>
  <si>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</si>
  <si>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</si>
  <si>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</si>
  <si>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</si>
  <si>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</si>
  <si>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</si>
  <si>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</si>
  <si>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</si>
  <si>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</si>
  <si>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</si>
  <si>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</si>
  <si>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</si>
  <si>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</si>
  <si>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</si>
  <si>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</si>
  <si>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</si>
  <si>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</si>
  <si>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</si>
  <si>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</si>
  <si>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</si>
  <si>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</si>
  <si>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</si>
  <si>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</si>
  <si>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</si>
  <si>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</si>
  <si>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</si>
  <si>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</si>
  <si>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</si>
  <si>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</si>
  <si>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</si>
  <si>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</si>
  <si>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</si>
  <si>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</si>
  <si>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</si>
  <si>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</si>
  <si>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</si>
  <si>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</si>
  <si>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</si>
  <si>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</si>
  <si>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</si>
  <si>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</si>
  <si>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</si>
  <si>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</si>
  <si>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</si>
  <si>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</si>
  <si>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</si>
  <si>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</si>
  <si>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</si>
  <si>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</si>
  <si>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</si>
  <si>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</si>
  <si>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</si>
  <si>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</si>
  <si>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</si>
  <si>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</si>
  <si>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</si>
  <si>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</si>
  <si>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</si>
  <si>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</si>
  <si>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</si>
  <si>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</si>
  <si>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</si>
  <si>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</si>
  <si>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</si>
  <si>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</si>
  <si>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</si>
  <si>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</si>
  <si>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</si>
  <si>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</si>
  <si>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</si>
  <si>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</si>
  <si>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</si>
  <si>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</si>
  <si>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</si>
  <si>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</si>
  <si>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</si>
  <si>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</si>
  <si>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</si>
  <si>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</si>
  <si>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</si>
  <si>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</si>
  <si>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</si>
  <si>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</si>
  <si>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</si>
  <si>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</si>
  <si>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</si>
  <si>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</si>
  <si>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</si>
  <si>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</si>
  <si>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</si>
  <si>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</si>
  <si>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</si>
  <si>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</si>
  <si>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</si>
  <si>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</si>
  <si>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</si>
  <si>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</si>
  <si>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</si>
  <si>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</si>
  <si>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</si>
  <si>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</si>
  <si>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</si>
  <si>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</si>
  <si>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</si>
  <si>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</si>
  <si>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</si>
  <si>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</si>
  <si>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</si>
  <si>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</si>
  <si>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</si>
  <si>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</si>
  <si>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</si>
  <si>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</si>
  <si>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</si>
  <si>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</si>
  <si>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</si>
  <si>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</si>
  <si>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</si>
  <si>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</si>
  <si>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</si>
  <si>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</si>
  <si>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</si>
  <si>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</si>
  <si>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</si>
  <si>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</si>
  <si>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</si>
  <si>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</si>
  <si>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</si>
  <si>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</si>
  <si>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</si>
  <si>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</si>
  <si>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</si>
  <si>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</si>
  <si>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</si>
  <si>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</si>
  <si>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</si>
  <si>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</si>
  <si>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</si>
  <si>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</si>
  <si>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</si>
  <si>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</si>
  <si>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</si>
  <si>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</si>
  <si>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</si>
  <si>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</si>
  <si>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</si>
  <si>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</si>
  <si>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</si>
  <si>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</si>
  <si>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</si>
  <si>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</si>
  <si>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</si>
  <si>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</si>
  <si>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</si>
  <si>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</si>
  <si>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</si>
  <si>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</si>
  <si>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</si>
  <si>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</si>
  <si>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</si>
  <si>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</si>
  <si>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</si>
  <si>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</si>
  <si>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</si>
  <si>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</si>
  <si>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</si>
  <si>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</si>
  <si>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</si>
  <si>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</si>
  <si>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</si>
  <si>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</si>
  <si>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</si>
  <si>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</si>
  <si>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</si>
  <si>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</si>
  <si>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</si>
  <si>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</si>
  <si>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</si>
  <si>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</si>
  <si>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</si>
  <si>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</si>
  <si>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</si>
  <si>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</si>
  <si>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</si>
  <si>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</si>
  <si>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</si>
  <si>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</si>
  <si>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</si>
  <si>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</si>
  <si>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</si>
  <si>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</si>
  <si>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</si>
  <si>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</si>
  <si>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</si>
  <si>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</si>
  <si>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</si>
  <si>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</si>
  <si>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</si>
  <si>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</si>
  <si>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</si>
  <si>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</si>
  <si>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</si>
  <si>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</si>
  <si>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</si>
  <si>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</si>
  <si>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</si>
  <si>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</si>
  <si>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</si>
  <si>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</si>
  <si>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</si>
  <si>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</si>
  <si>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</si>
  <si>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</si>
  <si>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</si>
  <si>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</si>
  <si>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</si>
  <si>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</si>
  <si>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</si>
  <si>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</si>
  <si>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</si>
  <si>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</si>
  <si>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</si>
  <si>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</si>
  <si>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</si>
  <si>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</si>
  <si>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</si>
  <si>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</si>
  <si>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</si>
  <si>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</si>
  <si>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</si>
  <si>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</si>
  <si>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</si>
  <si>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</si>
  <si>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</si>
  <si>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</si>
  <si>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</si>
  <si>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</si>
  <si>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</si>
  <si>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</si>
  <si>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</si>
  <si>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</si>
  <si>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</si>
  <si>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</si>
  <si>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</si>
  <si>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</si>
  <si>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</si>
  <si>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</si>
  <si>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</si>
  <si>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</si>
  <si>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</si>
  <si>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</si>
  <si>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</si>
  <si>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</si>
  <si>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</si>
  <si>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</si>
  <si>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</si>
  <si>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</si>
  <si>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</si>
  <si>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</si>
  <si>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</si>
  <si>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</si>
  <si>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</si>
  <si>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</si>
  <si>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</si>
  <si>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</si>
  <si>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</si>
  <si>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</si>
  <si>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</si>
  <si>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</si>
  <si>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</si>
  <si>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</si>
  <si>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</si>
  <si>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</si>
  <si>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</si>
  <si>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</si>
  <si>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</si>
  <si>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</si>
  <si>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</si>
  <si>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</si>
  <si>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</si>
  <si>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</si>
  <si>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</si>
  <si>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</si>
  <si>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</si>
  <si>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</si>
  <si>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</si>
  <si>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</si>
  <si>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</si>
  <si>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</si>
  <si>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</si>
  <si>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</si>
  <si>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</si>
  <si>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</si>
  <si>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</si>
  <si>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</si>
  <si>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</si>
  <si>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</si>
  <si>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</si>
  <si>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</si>
  <si>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</si>
  <si>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</si>
  <si>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</si>
  <si>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</si>
  <si>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</si>
  <si>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</si>
  <si>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</si>
  <si>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</si>
  <si>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</si>
  <si>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</si>
  <si>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</si>
  <si>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</si>
  <si>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</si>
  <si>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</si>
  <si>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</si>
  <si>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</si>
  <si>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</si>
  <si>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</si>
  <si>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</si>
  <si>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</si>
  <si>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</si>
  <si>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</si>
  <si>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</si>
  <si>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</si>
  <si>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</si>
  <si>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</si>
  <si>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</si>
  <si>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</si>
  <si>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</si>
  <si>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</si>
  <si>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</si>
  <si>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</si>
  <si>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</si>
  <si>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</si>
  <si>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</si>
  <si>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</si>
  <si>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</si>
  <si>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</si>
  <si>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</si>
  <si>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</si>
  <si>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</si>
  <si>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</si>
  <si>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</si>
  <si>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</si>
  <si>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</si>
  <si>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</si>
  <si>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</si>
  <si>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</si>
  <si>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</si>
  <si>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</si>
  <si>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</si>
  <si>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</si>
  <si>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</si>
  <si>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</si>
  <si>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</si>
  <si>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</si>
  <si>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</si>
  <si>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</si>
  <si>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</si>
  <si>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</si>
  <si>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</si>
  <si>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</si>
  <si>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</si>
  <si>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</si>
  <si>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</si>
  <si>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</si>
  <si>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</si>
  <si>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</si>
  <si>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</si>
  <si>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</si>
  <si>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</si>
  <si>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</si>
  <si>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</si>
  <si>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</si>
  <si>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</si>
  <si>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</si>
  <si>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</si>
  <si>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</si>
  <si>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</si>
  <si>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</si>
  <si>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</si>
  <si>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</si>
  <si>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</si>
  <si>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</si>
  <si>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</si>
  <si>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</si>
  <si>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</si>
  <si>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</si>
  <si>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</si>
  <si>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</si>
  <si>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</si>
  <si>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</si>
  <si>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</si>
  <si>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</si>
  <si>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</si>
  <si>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</si>
  <si>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</si>
  <si>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</si>
  <si>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</si>
  <si>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</si>
  <si>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</si>
  <si>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</si>
  <si>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</si>
  <si>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</si>
  <si>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</si>
  <si>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</si>
  <si>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</si>
  <si>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</si>
  <si>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</si>
  <si>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</si>
  <si>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</si>
  <si>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</si>
  <si>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</si>
  <si>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</si>
  <si>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</si>
  <si>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</si>
  <si>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</si>
  <si>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</si>
  <si>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</si>
  <si>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</si>
  <si>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</si>
  <si>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</si>
  <si>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</si>
  <si>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</si>
  <si>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</si>
  <si>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</si>
  <si>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</si>
  <si>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</si>
  <si>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</si>
  <si>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</si>
  <si>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</si>
  <si>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</si>
  <si>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</si>
  <si>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</si>
  <si>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</si>
  <si>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</si>
  <si>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</si>
  <si>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</si>
  <si>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</si>
  <si>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</si>
  <si>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</si>
  <si>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</si>
  <si>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</si>
  <si>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</si>
  <si>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</si>
  <si>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</si>
  <si>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</si>
  <si>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</si>
  <si>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</si>
  <si>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</si>
  <si>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</si>
  <si>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</si>
  <si>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</si>
  <si>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</si>
  <si>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</si>
  <si>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</si>
  <si>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</si>
  <si>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</si>
  <si>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</si>
  <si>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</si>
  <si>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</si>
  <si>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</si>
  <si>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</si>
  <si>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</si>
  <si>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</si>
  <si>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</si>
  <si>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</si>
  <si>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</si>
  <si>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</si>
  <si>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</si>
  <si>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</si>
  <si>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</si>
  <si>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</si>
  <si>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</si>
  <si>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</si>
  <si>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</si>
  <si>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</si>
  <si>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</si>
  <si>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</si>
  <si>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</si>
  <si>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</si>
  <si>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</si>
  <si>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</si>
  <si>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</si>
  <si>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</si>
  <si>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</si>
  <si>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</si>
  <si>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</si>
  <si>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</si>
  <si>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</si>
  <si>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</si>
  <si>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</si>
  <si>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</si>
  <si>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</si>
  <si>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</si>
  <si>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</si>
  <si>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</si>
  <si>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</si>
  <si>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</si>
  <si>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</si>
  <si>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</si>
  <si>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</si>
  <si>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</si>
  <si>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</si>
  <si>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</si>
  <si>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</si>
  <si>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</si>
  <si>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</si>
  <si>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</si>
  <si>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</si>
  <si>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</si>
  <si>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</si>
  <si>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</si>
  <si>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</si>
  <si>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</si>
  <si>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</si>
  <si>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</si>
  <si>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</si>
  <si>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</si>
  <si>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</si>
  <si>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</si>
  <si>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</si>
  <si>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</si>
  <si>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</si>
  <si>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</si>
  <si>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</si>
  <si>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</si>
  <si>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</si>
  <si>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</si>
  <si>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</si>
  <si>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</si>
  <si>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</si>
  <si>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</si>
  <si>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</si>
  <si>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</si>
  <si>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</si>
  <si>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</si>
  <si>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</si>
  <si>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</si>
  <si>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</si>
  <si>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</si>
  <si>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</si>
  <si>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</si>
  <si>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</si>
  <si>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</si>
  <si>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</si>
  <si>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</si>
  <si>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</si>
  <si>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</si>
  <si>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</si>
  <si>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</si>
  <si>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</si>
  <si>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</si>
  <si>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</si>
  <si>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</si>
  <si>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</si>
  <si>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</si>
  <si>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</si>
  <si>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</si>
  <si>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</si>
  <si>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</si>
  <si>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</si>
  <si>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</si>
  <si>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</si>
  <si>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</si>
  <si>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</si>
  <si>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</si>
  <si>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</si>
  <si>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</si>
  <si>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</si>
  <si>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</si>
  <si>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</si>
  <si>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</si>
  <si>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</si>
  <si>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</si>
  <si>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</si>
  <si>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</si>
  <si>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</si>
  <si>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</si>
  <si>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</si>
  <si>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</si>
  <si>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</si>
  <si>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</si>
  <si>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</si>
  <si>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</si>
  <si>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</si>
  <si>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</si>
  <si>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</si>
  <si>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</si>
  <si>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</si>
  <si>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</si>
  <si>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</si>
  <si>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</si>
  <si>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</si>
  <si>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</si>
  <si>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</si>
  <si>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</si>
  <si>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</si>
  <si>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</si>
  <si>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</si>
  <si>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</si>
  <si>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</si>
  <si>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</si>
  <si>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</si>
  <si>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</si>
  <si>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</si>
  <si>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</si>
  <si>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</si>
  <si>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</si>
  <si>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</si>
  <si>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</si>
  <si>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</si>
  <si>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</si>
  <si>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</si>
  <si>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</si>
  <si>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</si>
  <si>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</si>
  <si>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</si>
  <si>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</si>
  <si>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</si>
  <si>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</si>
  <si>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</si>
  <si>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</si>
  <si>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</si>
  <si>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</si>
  <si>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</si>
  <si>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</si>
  <si>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</si>
  <si>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</si>
  <si>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</si>
  <si>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</si>
  <si>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</si>
  <si>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</si>
  <si>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</si>
  <si>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</si>
  <si>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</si>
  <si>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</si>
  <si>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</si>
  <si>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</si>
  <si>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</si>
  <si>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</si>
  <si>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</si>
  <si>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</si>
  <si>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</si>
  <si>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</si>
  <si>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</si>
  <si>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</si>
  <si>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</si>
  <si>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</si>
  <si>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</si>
  <si>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</si>
  <si>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</si>
  <si>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</si>
  <si>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</si>
  <si>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</si>
  <si>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</si>
  <si>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</si>
  <si>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</si>
  <si>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</si>
  <si>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</si>
  <si>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</si>
  <si>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</si>
  <si>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</si>
  <si>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</si>
  <si>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</si>
  <si>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</si>
  <si>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</si>
  <si>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</si>
  <si>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</si>
  <si>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</si>
  <si>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</si>
  <si>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</si>
  <si>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</si>
  <si>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</si>
  <si>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</si>
  <si>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</si>
  <si>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</si>
  <si>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</si>
  <si>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</si>
  <si>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</si>
  <si>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</si>
  <si>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</si>
  <si>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</si>
  <si>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</si>
  <si>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</si>
  <si>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</si>
  <si>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</si>
  <si>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</si>
  <si>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</si>
  <si>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</si>
  <si>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</si>
  <si>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</si>
  <si>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</si>
  <si>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</si>
  <si>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</si>
  <si>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</si>
  <si>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</si>
  <si>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</si>
  <si>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</si>
  <si>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</si>
  <si>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</si>
  <si>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</si>
  <si>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</si>
  <si>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</si>
  <si>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</si>
  <si>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</si>
  <si>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</si>
  <si>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</si>
  <si>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</si>
  <si>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</si>
  <si>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</si>
  <si>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</si>
  <si>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</si>
  <si>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</si>
  <si>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</si>
  <si>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</si>
  <si>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</si>
  <si>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</si>
  <si>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</si>
  <si>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</si>
  <si>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</si>
  <si>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</si>
  <si>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</si>
  <si>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</si>
  <si>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</si>
  <si>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</si>
  <si>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</si>
  <si>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</si>
  <si>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</si>
  <si>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</si>
  <si>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</si>
  <si>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</si>
  <si>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</si>
  <si>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</si>
  <si>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</si>
  <si>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</si>
  <si>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</si>
  <si>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</si>
  <si>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</si>
  <si>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</si>
  <si>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</si>
  <si>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</si>
  <si>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</si>
  <si>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</si>
  <si>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</si>
  <si>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</si>
  <si>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</si>
  <si>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</si>
  <si>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</si>
  <si>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</si>
  <si>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</si>
  <si>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</si>
  <si>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</si>
  <si>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</si>
  <si>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</si>
  <si>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</si>
  <si>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</si>
  <si>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</si>
  <si>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</si>
  <si>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</si>
  <si>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</si>
  <si>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</si>
  <si>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</si>
  <si>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</si>
  <si>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</si>
  <si>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</si>
  <si>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</si>
  <si>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</si>
  <si>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</si>
  <si>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</si>
  <si>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</si>
  <si>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</si>
  <si>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</si>
  <si>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</si>
  <si>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</si>
  <si>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</si>
  <si>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</si>
  <si>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</si>
  <si>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</si>
  <si>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</si>
  <si>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</si>
  <si>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</si>
  <si>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</si>
  <si>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</si>
  <si>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</si>
  <si>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</si>
  <si>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</si>
  <si>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</si>
  <si>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</si>
  <si>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</si>
  <si>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</si>
  <si>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</si>
  <si>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</si>
  <si>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</si>
  <si>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</si>
  <si>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</si>
  <si>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</si>
  <si>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</si>
  <si>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</si>
  <si>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</si>
  <si>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</si>
  <si>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</si>
  <si>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</si>
  <si>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</si>
  <si>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</si>
  <si>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</si>
  <si>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</si>
  <si>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</si>
  <si>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</si>
  <si>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</si>
  <si>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</si>
  <si>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</si>
  <si>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</si>
  <si>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</si>
  <si>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</si>
  <si>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</si>
  <si>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</si>
  <si>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</si>
  <si>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</si>
  <si>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</si>
  <si>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</si>
  <si>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</si>
  <si>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</si>
  <si>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</si>
  <si>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</si>
  <si>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</si>
  <si>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</si>
  <si>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</si>
  <si>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</si>
  <si>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</si>
  <si>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</si>
  <si>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</si>
  <si>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</si>
  <si>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</si>
  <si>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</si>
  <si>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</si>
  <si>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</si>
  <si>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</si>
  <si>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</si>
  <si>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</si>
  <si>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</si>
  <si>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</si>
  <si>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</si>
  <si>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</si>
  <si>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</si>
  <si>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</si>
  <si>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</si>
  <si>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</si>
  <si>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</si>
  <si>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</si>
  <si>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</si>
  <si>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</si>
  <si>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</si>
  <si>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</si>
  <si>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</si>
  <si>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</si>
  <si>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</si>
  <si>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</si>
  <si>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</si>
  <si>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</si>
  <si>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</si>
  <si>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</si>
  <si>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</si>
  <si>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</si>
  <si>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</si>
  <si>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</si>
  <si>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</si>
  <si>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</si>
  <si>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</si>
  <si>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</si>
  <si>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</si>
  <si>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</si>
  <si>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</si>
  <si>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</si>
  <si>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</si>
  <si>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</si>
  <si>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</si>
  <si>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</si>
  <si>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</si>
  <si>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</si>
  <si>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</si>
  <si>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</si>
  <si>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</si>
  <si>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</si>
  <si>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</si>
  <si>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</si>
  <si>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</si>
  <si>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</si>
  <si>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</si>
  <si>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</si>
  <si>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</si>
  <si>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</si>
  <si>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</si>
  <si>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</si>
  <si>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</si>
  <si>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</si>
  <si>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</si>
  <si>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</si>
  <si>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</si>
  <si>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</si>
  <si>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</si>
  <si>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</si>
  <si>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</si>
  <si>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</si>
  <si>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</si>
  <si>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</si>
  <si>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</si>
  <si>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</si>
  <si>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</si>
  <si>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</si>
  <si>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</si>
  <si>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</si>
  <si>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</si>
  <si>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</si>
  <si>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</si>
  <si>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</si>
  <si>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</si>
  <si>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</si>
  <si>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</si>
  <si>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</si>
  <si>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</si>
  <si>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</si>
  <si>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</si>
  <si>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</si>
  <si>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</si>
  <si>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</si>
  <si>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</si>
  <si>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</si>
  <si>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</si>
  <si>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</si>
  <si>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</si>
  <si>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</si>
  <si>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</si>
  <si>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</si>
  <si>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</si>
  <si>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</si>
  <si>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</si>
  <si>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</si>
  <si>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</si>
  <si>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</si>
  <si>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</si>
  <si>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</si>
  <si>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</si>
  <si>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</si>
  <si>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</si>
  <si>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</si>
  <si>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</si>
  <si>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</si>
  <si>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</si>
  <si>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</si>
  <si>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</si>
  <si>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</si>
  <si>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</si>
  <si>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</si>
  <si>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</si>
  <si>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</si>
  <si>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</si>
  <si>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</si>
  <si>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</si>
  <si>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</si>
  <si>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</si>
  <si>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</si>
  <si>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</si>
  <si>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</si>
  <si>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</si>
  <si>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</si>
  <si>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</si>
  <si>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</si>
  <si>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</si>
  <si>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</si>
  <si>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</si>
  <si>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</si>
  <si>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</si>
  <si>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</si>
  <si>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</si>
  <si>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</si>
  <si>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</si>
  <si>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</si>
  <si>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</si>
  <si>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</si>
  <si>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</si>
  <si>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</si>
  <si>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</si>
  <si>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</si>
  <si>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</si>
  <si>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</si>
  <si>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</si>
  <si>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</si>
  <si>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</si>
  <si>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</si>
  <si>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</si>
  <si>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</si>
  <si>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</si>
  <si>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</si>
  <si>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</si>
  <si>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</si>
  <si>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</si>
  <si>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</si>
  <si>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</si>
  <si>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</si>
  <si>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</si>
  <si>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</si>
  <si>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</si>
  <si>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</si>
  <si>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</si>
  <si>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</si>
  <si>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</si>
  <si>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</si>
  <si>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</si>
  <si>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</si>
  <si>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</si>
  <si>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</si>
  <si>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</si>
  <si>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</si>
  <si>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</si>
  <si>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</si>
  <si>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</si>
  <si>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</si>
  <si>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</si>
  <si>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</si>
  <si>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</si>
  <si>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</si>
  <si>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</si>
  <si>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</si>
  <si>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</si>
  <si>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</si>
  <si>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</si>
  <si>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</si>
  <si>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</si>
  <si>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</si>
  <si>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</si>
  <si>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</si>
  <si>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</si>
  <si>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</si>
  <si>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</si>
  <si>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</si>
  <si>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</si>
  <si>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</si>
  <si>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</si>
  <si>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</si>
  <si>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</si>
  <si>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</si>
  <si>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</si>
  <si>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</si>
  <si>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</si>
  <si>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</si>
  <si>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</si>
  <si>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</si>
  <si>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</si>
  <si>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</si>
  <si>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</si>
  <si>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</si>
  <si>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</si>
  <si>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</si>
  <si>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</si>
  <si>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</si>
  <si>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</si>
  <si>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</si>
  <si>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</si>
  <si>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</si>
  <si>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</si>
  <si>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</si>
  <si>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</si>
  <si>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</si>
  <si>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</si>
  <si>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</si>
  <si>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</si>
  <si>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</si>
  <si>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</si>
  <si>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</si>
  <si>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</si>
  <si>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</si>
  <si>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</si>
  <si>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</si>
  <si>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</si>
  <si>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</si>
  <si>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</si>
  <si>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</si>
  <si>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</si>
  <si>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</si>
  <si>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</si>
  <si>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</si>
  <si>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</si>
  <si>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</si>
  <si>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</si>
  <si>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</si>
  <si>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</si>
  <si>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</si>
  <si>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</si>
  <si>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</si>
  <si>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</si>
  <si>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</si>
  <si>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</si>
  <si>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</si>
  <si>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</si>
  <si>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</si>
  <si>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</si>
  <si>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</si>
  <si>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</si>
  <si>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</si>
  <si>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</si>
  <si>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</si>
  <si>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</si>
  <si>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</si>
  <si>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</si>
  <si>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</si>
  <si>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</si>
  <si>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</si>
  <si>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</si>
  <si>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</si>
  <si>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</si>
  <si>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</si>
  <si>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</si>
  <si>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</si>
  <si>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</si>
  <si>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</si>
  <si>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</si>
  <si>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</si>
  <si>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</si>
  <si>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</si>
  <si>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</si>
  <si>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</si>
  <si>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</si>
  <si>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</si>
  <si>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</si>
  <si>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</si>
  <si>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</si>
  <si>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</si>
  <si>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</si>
  <si>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</si>
  <si>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</si>
  <si>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</si>
  <si>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</si>
  <si>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</si>
  <si>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</si>
  <si>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</si>
  <si>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</si>
  <si>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</si>
  <si>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</si>
  <si>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</si>
  <si>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</si>
  <si>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</si>
  <si>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</si>
  <si>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</si>
  <si>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</si>
  <si>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</si>
  <si>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</si>
  <si>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</si>
  <si>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</si>
  <si>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</si>
  <si>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</si>
  <si>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</si>
  <si>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</si>
  <si>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</si>
  <si>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</si>
  <si>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</si>
  <si>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</si>
  <si>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</si>
  <si>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</si>
  <si>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</si>
  <si>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</si>
  <si>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</si>
  <si>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</si>
  <si>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</si>
  <si>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</si>
  <si>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</si>
  <si>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</si>
  <si>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</si>
  <si>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</si>
  <si>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</si>
  <si>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</si>
  <si>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</si>
  <si>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</si>
  <si>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</si>
  <si>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</si>
  <si>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</si>
  <si>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</si>
  <si>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</si>
  <si>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</si>
  <si>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</si>
  <si>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</si>
  <si>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</si>
  <si>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</si>
  <si>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</si>
  <si>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</si>
  <si>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</si>
  <si>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</si>
  <si>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</si>
  <si>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</si>
  <si>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</si>
  <si>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</si>
  <si>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</si>
  <si>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</si>
  <si>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</si>
  <si>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</si>
  <si>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</si>
  <si>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</si>
  <si>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</si>
  <si>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</si>
  <si>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</si>
  <si>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</si>
  <si>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</si>
  <si>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</si>
  <si>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</si>
  <si>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</si>
  <si>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</si>
  <si>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</si>
  <si>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</si>
  <si>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</si>
  <si>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</si>
  <si>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</si>
  <si>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</si>
  <si>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</si>
  <si>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</si>
  <si>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</si>
  <si>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</si>
  <si>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</si>
  <si>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</si>
  <si>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</si>
  <si>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</si>
  <si>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</si>
  <si>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</si>
  <si>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</si>
  <si>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</si>
  <si>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</si>
  <si>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</si>
  <si>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</si>
  <si>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</si>
  <si>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</si>
  <si>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</si>
  <si>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</si>
  <si>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</si>
  <si>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</si>
  <si>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</si>
  <si>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</si>
  <si>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</si>
  <si>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</si>
  <si>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</si>
  <si>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</si>
  <si>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</si>
  <si>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</si>
  <si>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</si>
  <si>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</si>
  <si>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</si>
  <si>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</si>
  <si>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</si>
  <si>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</si>
  <si>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</si>
  <si>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</si>
  <si>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</si>
  <si>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</si>
  <si>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</si>
  <si>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</si>
  <si>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</si>
  <si>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</si>
  <si>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</si>
  <si>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</si>
  <si>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</si>
  <si>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</si>
  <si>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</si>
  <si>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</si>
  <si>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</si>
  <si>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</si>
  <si>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</si>
  <si>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</si>
  <si>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</si>
  <si>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</si>
  <si>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</si>
  <si>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</si>
  <si>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</si>
  <si>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</si>
  <si>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</si>
  <si>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</si>
  <si>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</si>
  <si>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</si>
  <si>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</si>
  <si>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</si>
  <si>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</si>
  <si>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</si>
  <si>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</si>
  <si>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</si>
  <si>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</si>
  <si>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</si>
  <si>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</si>
  <si>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</si>
  <si>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</si>
  <si>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</si>
  <si>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</si>
  <si>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</si>
  <si>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</si>
  <si>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</si>
  <si>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</si>
  <si>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</si>
  <si>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</si>
  <si>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</si>
  <si>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</si>
  <si>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</si>
  <si>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</si>
  <si>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</si>
  <si>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</si>
  <si>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</si>
  <si>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</si>
  <si>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</si>
  <si>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</si>
  <si>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</si>
  <si>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</si>
  <si>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</si>
  <si>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</si>
  <si>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</si>
  <si>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</si>
  <si>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</si>
  <si>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</si>
  <si>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</si>
  <si>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</si>
  <si>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</si>
  <si>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</si>
  <si>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</si>
  <si>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</si>
  <si>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</si>
  <si>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</si>
  <si>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</si>
  <si>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</si>
  <si>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</si>
  <si>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</si>
  <si>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</si>
  <si>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</si>
  <si>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</si>
  <si>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</si>
  <si>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</si>
  <si>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</si>
  <si>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</si>
  <si>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</si>
  <si>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</si>
  <si>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</si>
  <si>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</si>
  <si>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</si>
  <si>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</si>
  <si>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</si>
  <si>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</si>
  <si>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</si>
  <si>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</si>
  <si>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</si>
  <si>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</si>
  <si>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</si>
  <si>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</si>
  <si>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</si>
  <si>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</si>
  <si>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</si>
  <si>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</si>
  <si>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</si>
  <si>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</si>
  <si>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</si>
  <si>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</si>
  <si>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</si>
  <si>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</si>
  <si>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</si>
  <si>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</si>
  <si>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</si>
  <si>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</si>
  <si>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</si>
  <si>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</si>
  <si>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</si>
  <si>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</si>
  <si>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</si>
  <si>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</si>
  <si>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</si>
  <si>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</si>
  <si>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</si>
  <si>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</si>
  <si>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</si>
  <si>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</si>
  <si>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</si>
  <si>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</si>
  <si>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</si>
  <si>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</si>
  <si>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</si>
  <si>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</si>
  <si>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</si>
  <si>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</si>
  <si>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</si>
  <si>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</si>
  <si>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</si>
  <si>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</si>
  <si>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</si>
  <si>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</si>
  <si>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</si>
  <si>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</si>
  <si>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</si>
  <si>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</si>
  <si>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</si>
  <si>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</si>
  <si>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</si>
  <si>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</si>
  <si>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</si>
  <si>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</si>
  <si>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</si>
  <si>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</si>
  <si>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</si>
  <si>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</si>
  <si>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</si>
  <si>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</si>
  <si>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</si>
  <si>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</si>
  <si>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</si>
  <si>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</si>
  <si>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</si>
  <si>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</si>
  <si>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</si>
  <si>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</si>
  <si>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</si>
  <si>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</si>
  <si>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</si>
  <si>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</si>
  <si>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</si>
  <si>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</si>
  <si>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</si>
  <si>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</si>
  <si>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</si>
  <si>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</si>
  <si>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</si>
  <si>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</si>
  <si>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</si>
  <si>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</si>
  <si>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</si>
  <si>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</si>
  <si>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</si>
  <si>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</si>
  <si>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</si>
  <si>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</si>
  <si>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</si>
  <si>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</si>
  <si>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</si>
  <si>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</si>
  <si>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</si>
  <si>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</si>
  <si>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</si>
  <si>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</si>
  <si>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</si>
  <si>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</si>
  <si>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</si>
  <si>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</si>
  <si>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</si>
  <si>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</si>
  <si>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</si>
  <si>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</si>
  <si>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</si>
  <si>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</si>
  <si>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</si>
  <si>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</si>
  <si>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</si>
  <si>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</si>
  <si>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</si>
  <si>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</si>
  <si>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</si>
  <si>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</si>
  <si>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</si>
  <si>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</si>
  <si>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</si>
  <si>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</si>
  <si>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</si>
  <si>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</si>
  <si>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</si>
  <si>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</si>
  <si>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</si>
  <si>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</si>
  <si>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</si>
  <si>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</si>
  <si>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</si>
  <si>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</si>
  <si>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</si>
  <si>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</si>
  <si>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</si>
  <si>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</si>
  <si>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</si>
  <si>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</si>
  <si>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</si>
  <si>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</si>
  <si>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</si>
  <si>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</si>
  <si>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</si>
  <si>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</si>
  <si>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</si>
  <si>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</si>
  <si>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</si>
  <si>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</si>
  <si>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</si>
  <si>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</si>
  <si>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</si>
  <si>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</si>
  <si>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</si>
  <si>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</si>
  <si>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</si>
  <si>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</si>
  <si>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</si>
  <si>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</si>
  <si>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</si>
  <si>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</si>
  <si>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</si>
  <si>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</si>
  <si>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</si>
  <si>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</si>
  <si>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</si>
  <si>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</si>
  <si>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</si>
  <si>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</si>
  <si>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</si>
  <si>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</si>
  <si>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</si>
  <si>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</si>
  <si>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</si>
  <si>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</si>
  <si>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</si>
  <si>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</si>
  <si>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</si>
  <si>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</si>
  <si>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</si>
  <si>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</si>
  <si>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</si>
  <si>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</si>
  <si>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</si>
  <si>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</si>
  <si>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</si>
  <si>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</si>
  <si>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</si>
  <si>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</si>
  <si>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</si>
  <si>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</si>
  <si>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</si>
  <si>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</si>
  <si>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</si>
  <si>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</si>
  <si>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</si>
  <si>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</si>
  <si>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</si>
  <si>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</si>
  <si>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</si>
  <si>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</si>
  <si>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</si>
  <si>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</si>
  <si>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</si>
  <si>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</si>
  <si>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</si>
  <si>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</si>
  <si>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</si>
  <si>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</si>
  <si>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</si>
  <si>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</si>
  <si>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</si>
  <si>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</si>
  <si>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</si>
  <si>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</si>
  <si>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</si>
  <si>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</si>
  <si>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</si>
  <si>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</si>
  <si>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</si>
  <si>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</si>
  <si>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</si>
  <si>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</si>
  <si>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</si>
  <si>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</si>
  <si>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</si>
  <si>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</si>
  <si>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</si>
  <si>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</si>
  <si>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</si>
  <si>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</si>
  <si>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</si>
  <si>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</si>
  <si>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</si>
  <si>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</si>
  <si>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</si>
  <si>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</si>
  <si>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</si>
  <si>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</si>
  <si>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</si>
  <si>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</si>
  <si>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</si>
  <si>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</si>
  <si>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</si>
  <si>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</si>
  <si>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</si>
  <si>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</si>
  <si>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</si>
  <si>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</si>
  <si>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</si>
  <si>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</si>
  <si>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</si>
  <si>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</si>
  <si>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</si>
  <si>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</si>
  <si>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</si>
  <si>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</si>
  <si>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</si>
  <si>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</si>
  <si>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</si>
  <si>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</si>
  <si>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</si>
  <si>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</si>
  <si>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</si>
  <si>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</si>
  <si>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</si>
  <si>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</si>
  <si>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</si>
  <si>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</si>
  <si>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</si>
  <si>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</si>
  <si>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</si>
  <si>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</si>
  <si>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</si>
  <si>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</si>
  <si>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</si>
  <si>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</si>
  <si>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</si>
  <si>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</si>
  <si>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</si>
  <si>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</si>
  <si>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</si>
  <si>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</si>
  <si>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</si>
  <si>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</si>
  <si>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</si>
  <si>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</si>
  <si>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</si>
  <si>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</si>
  <si>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</si>
  <si>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</si>
  <si>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</si>
  <si>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</si>
  <si>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</si>
  <si>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</si>
  <si>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</si>
  <si>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</si>
  <si>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</si>
  <si>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</si>
  <si>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</si>
  <si>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</si>
  <si>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</si>
  <si>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</si>
  <si>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</si>
  <si>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</si>
  <si>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</si>
  <si>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</si>
  <si>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</si>
  <si>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</si>
  <si>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</si>
  <si>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</si>
  <si>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</si>
  <si>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</si>
  <si>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</si>
  <si>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</si>
  <si>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</si>
  <si>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</si>
  <si>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</si>
  <si>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</si>
  <si>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</si>
  <si>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</si>
  <si>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</si>
  <si>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</si>
  <si>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</si>
  <si>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</si>
  <si>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</si>
  <si>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</si>
  <si>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</si>
  <si>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</si>
  <si>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</si>
  <si>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</si>
  <si>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</si>
  <si>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</si>
  <si>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</si>
  <si>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</si>
  <si>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</si>
  <si>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</si>
  <si>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</si>
  <si>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</si>
  <si>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</si>
  <si>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</si>
  <si>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</si>
  <si>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</si>
  <si>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</si>
  <si>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</si>
  <si>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</si>
  <si>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</si>
  <si>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</si>
  <si>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</si>
  <si>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</si>
  <si>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</si>
  <si>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</si>
  <si>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</si>
  <si>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</si>
  <si>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</si>
  <si>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</si>
  <si>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</si>
  <si>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</si>
  <si>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</si>
  <si>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</si>
  <si>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</si>
  <si>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</si>
  <si>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</si>
  <si>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</si>
  <si>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</si>
  <si>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</si>
  <si>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</si>
  <si>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</si>
  <si>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</si>
  <si>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</si>
  <si>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</si>
  <si>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</si>
  <si>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</si>
  <si>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</si>
  <si>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</si>
  <si>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</si>
  <si>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</si>
  <si>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</si>
  <si>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</si>
  <si>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</si>
  <si>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</si>
  <si>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</si>
  <si>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</si>
  <si>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</si>
  <si>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</si>
  <si>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</si>
  <si>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</si>
  <si>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</si>
  <si>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</si>
  <si>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</si>
  <si>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</si>
  <si>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</si>
  <si>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</si>
  <si>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</si>
  <si>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</si>
  <si>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</si>
  <si>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</si>
  <si>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</si>
  <si>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</si>
  <si>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</si>
  <si>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</si>
  <si>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</si>
  <si>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</si>
  <si>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</si>
  <si>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</si>
  <si>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</si>
  <si>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</si>
  <si>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</si>
  <si>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</si>
  <si>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</si>
  <si>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</si>
  <si>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</si>
  <si>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</si>
  <si>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</si>
  <si>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</si>
  <si>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</si>
  <si>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</si>
  <si>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</si>
  <si>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</si>
  <si>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</si>
  <si>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</si>
  <si>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</si>
  <si>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</si>
  <si>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</si>
  <si>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</si>
  <si>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</si>
  <si>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</si>
  <si>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</si>
  <si>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</si>
  <si>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</si>
  <si>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</si>
  <si>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</si>
  <si>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</si>
  <si>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</si>
  <si>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</si>
  <si>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</si>
  <si>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</si>
  <si>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</si>
  <si>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</si>
  <si>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</si>
  <si>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</si>
  <si>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</si>
  <si>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</si>
  <si>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</si>
  <si>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</si>
  <si>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</si>
  <si>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</si>
  <si>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</si>
  <si>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</si>
  <si>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</si>
  <si>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</si>
  <si>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</si>
  <si>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</si>
  <si>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</si>
  <si>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</si>
  <si>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</si>
  <si>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</si>
  <si>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</si>
  <si>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</si>
  <si>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</si>
  <si>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</si>
  <si>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</si>
  <si>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</si>
  <si>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</si>
  <si>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</si>
  <si>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</si>
  <si>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</si>
  <si>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</si>
  <si>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</si>
  <si>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</si>
  <si>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</si>
  <si>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</si>
  <si>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</si>
  <si>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</si>
  <si>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</si>
  <si>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</si>
  <si>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</si>
  <si>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</si>
  <si>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</si>
  <si>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</si>
  <si>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</si>
  <si>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</si>
  <si>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</si>
  <si>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</si>
  <si>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</si>
  <si>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</si>
  <si>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</si>
  <si>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</si>
  <si>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</si>
  <si>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</si>
  <si>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</si>
  <si>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</si>
  <si>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</si>
  <si>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</si>
  <si>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</si>
  <si>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</si>
  <si>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</si>
  <si>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</si>
  <si>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</si>
  <si>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</si>
  <si>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</si>
  <si>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</si>
  <si>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</si>
  <si>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</si>
  <si>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</si>
  <si>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</si>
  <si>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</si>
  <si>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</si>
  <si>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</si>
  <si>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</si>
  <si>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</si>
  <si>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</si>
  <si>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</si>
  <si>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</si>
  <si>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</si>
  <si>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</si>
  <si>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</si>
  <si>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</si>
  <si>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</si>
  <si>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</si>
  <si>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</si>
  <si>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</si>
  <si>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</si>
  <si>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</si>
  <si>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</si>
  <si>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</si>
  <si>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</si>
  <si>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</si>
  <si>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</si>
  <si>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</si>
  <si>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</si>
  <si>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</si>
  <si>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</si>
  <si>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</si>
  <si>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</si>
  <si>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</si>
  <si>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</si>
  <si>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</si>
  <si>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</si>
  <si>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</si>
  <si>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</si>
  <si>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</si>
  <si>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</si>
  <si>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</si>
  <si>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</si>
  <si>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</si>
  <si>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</si>
  <si>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</si>
  <si>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</si>
  <si>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</si>
  <si>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</si>
  <si>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</si>
  <si>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</si>
  <si>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</si>
  <si>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</si>
  <si>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</si>
  <si>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</si>
  <si>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</si>
  <si>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</si>
  <si>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</si>
  <si>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</si>
  <si>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</si>
  <si>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</si>
  <si>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</si>
  <si>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</si>
  <si>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</si>
  <si>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</si>
  <si>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</si>
  <si>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</si>
  <si>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</si>
  <si>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</si>
  <si>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</si>
  <si>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</si>
  <si>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</si>
  <si>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</si>
  <si>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</si>
  <si>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</si>
  <si>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</si>
  <si>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</si>
  <si>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</si>
  <si>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</si>
  <si>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</si>
  <si>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</si>
  <si>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</si>
  <si>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</si>
  <si>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</si>
  <si>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</si>
  <si>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</si>
  <si>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</si>
  <si>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</si>
  <si>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</si>
  <si>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</si>
  <si>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</si>
  <si>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</si>
  <si>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</si>
  <si>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</si>
  <si>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</si>
  <si>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</si>
  <si>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</si>
  <si>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</si>
  <si>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</si>
  <si>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</si>
  <si>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</si>
  <si>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</si>
  <si>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</si>
  <si>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</si>
  <si>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</si>
  <si>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</si>
  <si>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</si>
  <si>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</si>
  <si>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</si>
  <si>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</si>
  <si>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</si>
  <si>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</si>
  <si>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</si>
  <si>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</si>
  <si>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</si>
  <si>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</si>
  <si>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</si>
  <si>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</si>
  <si>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</si>
  <si>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</si>
  <si>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</si>
  <si>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</si>
  <si>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</si>
  <si>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</si>
  <si>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</si>
  <si>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</si>
  <si>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</si>
  <si>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</si>
  <si>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</si>
  <si>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</si>
  <si>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</si>
  <si>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</si>
  <si>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</si>
  <si>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</si>
  <si>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</si>
  <si>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</si>
  <si>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</si>
  <si>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</si>
  <si>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</si>
  <si>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</si>
  <si>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</si>
  <si>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</si>
  <si>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</si>
  <si>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</si>
  <si>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</si>
  <si>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</si>
  <si>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</si>
  <si>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</si>
  <si>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</si>
  <si>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</si>
  <si>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</si>
  <si>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</si>
  <si>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</si>
  <si>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</si>
  <si>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</si>
  <si>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</si>
  <si>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</si>
  <si>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</si>
  <si>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</si>
  <si>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</si>
  <si>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</si>
  <si>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</si>
  <si>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</si>
  <si>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</si>
  <si>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</si>
  <si>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</si>
  <si>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</si>
  <si>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</si>
  <si>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</si>
  <si>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</si>
  <si>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</si>
  <si>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</si>
  <si>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</si>
  <si>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</si>
  <si>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</si>
  <si>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</si>
  <si>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</si>
  <si>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</si>
  <si>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</si>
  <si>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</si>
  <si>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</si>
  <si>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</si>
  <si>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</si>
  <si>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</si>
  <si>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</si>
  <si>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</si>
  <si>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</si>
  <si>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</si>
  <si>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</si>
  <si>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</si>
  <si>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</si>
  <si>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</si>
  <si>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</si>
  <si>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</si>
  <si>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</si>
  <si>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</si>
  <si>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</si>
  <si>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</si>
  <si>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</si>
  <si>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</si>
  <si>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</si>
  <si>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</si>
  <si>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</si>
  <si>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</si>
  <si>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</si>
  <si>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</si>
  <si>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</si>
  <si>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</si>
  <si>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</si>
  <si>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</si>
  <si>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</si>
  <si>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</si>
  <si>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</si>
  <si>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</si>
  <si>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</si>
  <si>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</si>
  <si>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</si>
  <si>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</si>
  <si>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</si>
  <si>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</si>
  <si>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</si>
  <si>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</si>
  <si>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</si>
  <si>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</si>
  <si>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</si>
  <si>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</si>
  <si>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</si>
  <si>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</si>
  <si>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</si>
  <si>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</si>
  <si>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</si>
  <si>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</si>
  <si>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</si>
  <si>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</si>
  <si>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</si>
  <si>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</si>
  <si>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</si>
  <si>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</si>
  <si>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</si>
  <si>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</si>
  <si>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</si>
  <si>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</si>
  <si>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</si>
  <si>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</si>
  <si>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</si>
  <si>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</si>
  <si>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</si>
  <si>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</si>
  <si>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</si>
  <si>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</si>
  <si>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</si>
  <si>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</si>
  <si>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</si>
  <si>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</si>
  <si>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</si>
  <si>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</si>
  <si>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</si>
  <si>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</si>
  <si>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</si>
  <si>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</si>
  <si>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</si>
  <si>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</si>
  <si>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</si>
  <si>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</si>
  <si>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</si>
  <si>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</si>
  <si>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</si>
  <si>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</si>
  <si>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</si>
  <si>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</si>
  <si>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</si>
  <si>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</si>
  <si>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</si>
  <si>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</si>
  <si>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</si>
  <si>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</si>
  <si>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</si>
  <si>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</si>
  <si>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</si>
  <si>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</si>
  <si>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</si>
  <si>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</si>
  <si>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</si>
  <si>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</si>
  <si>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</si>
  <si>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</si>
  <si>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</si>
  <si>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</si>
  <si>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</si>
  <si>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</si>
  <si>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</si>
  <si>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</si>
  <si>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</si>
  <si>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</si>
  <si>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</si>
  <si>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</si>
  <si>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</si>
  <si>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</si>
  <si>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</si>
  <si>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</si>
  <si>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</si>
  <si>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</si>
  <si>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</si>
  <si>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</si>
  <si>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</si>
  <si>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</si>
  <si>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</si>
  <si>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</si>
  <si>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</si>
  <si>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</si>
  <si>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</si>
  <si>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</si>
  <si>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</si>
  <si>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</si>
  <si>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</si>
  <si>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</si>
  <si>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</si>
  <si>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</si>
  <si>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</si>
  <si>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</si>
  <si>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</si>
  <si>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</si>
  <si>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</si>
  <si>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</si>
  <si>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</si>
  <si>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</si>
  <si>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</si>
  <si>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</si>
  <si>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</si>
  <si>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</si>
  <si>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</si>
  <si>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</si>
  <si>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</si>
  <si>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</si>
  <si>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</si>
  <si>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</si>
  <si>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</si>
  <si>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</si>
  <si>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</si>
  <si>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</si>
  <si>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</si>
  <si>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</si>
  <si>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</si>
  <si>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</si>
  <si>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</si>
  <si>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</si>
  <si>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</si>
  <si>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</si>
  <si>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</si>
  <si>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</si>
  <si>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</si>
  <si>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</si>
  <si>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</si>
  <si>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</si>
  <si>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</si>
  <si>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</si>
  <si>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</si>
  <si>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</si>
  <si>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</si>
  <si>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</si>
  <si>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</si>
  <si>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</si>
  <si>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</si>
  <si>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</si>
  <si>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</si>
  <si>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</si>
  <si>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</si>
  <si>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</si>
  <si>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</si>
  <si>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</si>
  <si>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</si>
  <si>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</si>
  <si>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</si>
  <si>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</si>
  <si>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</si>
  <si>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</si>
  <si>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</si>
  <si>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</si>
  <si>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</si>
  <si>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</si>
  <si>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</si>
  <si>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</si>
  <si>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</si>
  <si>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</si>
  <si>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</si>
  <si>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</si>
  <si>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</si>
  <si>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</si>
  <si>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</si>
  <si>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</si>
  <si>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</si>
  <si>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</si>
  <si>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</si>
  <si>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</si>
  <si>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</si>
  <si>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</si>
  <si>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</si>
  <si>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</si>
  <si>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</si>
  <si>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</si>
  <si>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</si>
  <si>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</si>
  <si>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</si>
  <si>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</si>
  <si>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</si>
  <si>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</si>
  <si>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</si>
  <si>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</si>
  <si>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</si>
  <si>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</si>
  <si>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</si>
  <si>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</si>
  <si>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</si>
  <si>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</si>
  <si>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</si>
  <si>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</si>
  <si>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</si>
  <si>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</si>
  <si>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</si>
  <si>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</si>
  <si>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</si>
  <si>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</si>
  <si>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</si>
  <si>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</si>
  <si>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</si>
  <si>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</si>
  <si>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</si>
  <si>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</si>
  <si>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</si>
  <si>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</si>
  <si>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</si>
  <si>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</si>
  <si>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</si>
  <si>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</si>
  <si>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</si>
  <si>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</si>
  <si>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</si>
  <si>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</si>
  <si>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</si>
  <si>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</si>
  <si>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</si>
  <si>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</si>
  <si>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</si>
  <si>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</si>
  <si>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</si>
  <si>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</si>
  <si>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</si>
  <si>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</si>
  <si>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</si>
  <si>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</si>
  <si>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</si>
  <si>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</si>
  <si>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</si>
  <si>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</si>
  <si>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</si>
  <si>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</si>
  <si>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</si>
  <si>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</si>
  <si>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</si>
  <si>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</si>
  <si>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</si>
  <si>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</si>
  <si>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</si>
  <si>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</si>
  <si>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</si>
  <si>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</si>
  <si>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</si>
  <si>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</si>
  <si>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</si>
  <si>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</si>
  <si>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</si>
  <si>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</si>
  <si>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</si>
  <si>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</si>
  <si>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</si>
  <si>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</si>
  <si>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</si>
  <si>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</si>
  <si>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</si>
  <si>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</si>
  <si>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</si>
  <si>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</si>
  <si>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</si>
  <si>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</si>
  <si>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</si>
  <si>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</si>
  <si>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</si>
  <si>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</si>
  <si>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</si>
  <si>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</si>
  <si>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</si>
  <si>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</si>
  <si>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</si>
  <si>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</si>
  <si>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</si>
  <si>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</si>
  <si>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</si>
  <si>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</si>
  <si>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</si>
  <si>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</si>
  <si>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</si>
  <si>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</si>
  <si>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</si>
  <si>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</si>
  <si>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</si>
  <si>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</si>
  <si>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</si>
  <si>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</si>
  <si>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</si>
  <si>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</si>
  <si>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</si>
  <si>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</si>
  <si>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</si>
  <si>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</si>
  <si>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</si>
  <si>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</si>
  <si>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</si>
  <si>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</si>
  <si>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</si>
  <si>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</si>
  <si>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</si>
  <si>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</si>
  <si>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</si>
  <si>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</si>
  <si>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</si>
  <si>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</si>
  <si>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</si>
  <si>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</si>
  <si>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</si>
  <si>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</si>
  <si>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</si>
  <si>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</si>
  <si>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</si>
  <si>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</si>
  <si>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</si>
  <si>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</si>
  <si>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</si>
  <si>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</si>
  <si>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</si>
  <si>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</si>
  <si>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</si>
  <si>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</si>
  <si>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</si>
  <si>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</si>
  <si>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</si>
  <si>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</si>
  <si>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</si>
  <si>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</si>
  <si>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</si>
  <si>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</si>
  <si>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</si>
  <si>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</si>
  <si>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</si>
  <si>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</si>
  <si>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</si>
  <si>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</si>
  <si>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</si>
  <si>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</si>
  <si>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</si>
  <si>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</si>
  <si>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</si>
  <si>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</si>
  <si>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</si>
  <si>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</si>
  <si>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</si>
  <si>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</si>
  <si>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</si>
  <si>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</si>
  <si>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</si>
  <si>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</si>
  <si>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</si>
  <si>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</si>
  <si>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</si>
  <si>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</si>
  <si>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</si>
  <si>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</si>
  <si>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</si>
  <si>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</si>
  <si>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</si>
  <si>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</si>
  <si>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</si>
  <si>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</si>
  <si>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</si>
  <si>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</si>
  <si>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</si>
  <si>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</si>
  <si>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</si>
  <si>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</si>
  <si>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</si>
  <si>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</si>
  <si>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</si>
  <si>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</si>
  <si>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</si>
  <si>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</si>
  <si>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</si>
  <si>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</si>
  <si>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</si>
  <si>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</si>
  <si>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</si>
  <si>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</si>
  <si>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</si>
  <si>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</si>
  <si>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</si>
  <si>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</si>
  <si>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</si>
  <si>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</si>
  <si>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</si>
  <si>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</si>
  <si>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</si>
  <si>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</si>
  <si>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</si>
  <si>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</si>
  <si>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</si>
  <si>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</si>
  <si>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</si>
  <si>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</si>
  <si>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</si>
  <si>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</si>
  <si>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</si>
  <si>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</si>
  <si>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</si>
  <si>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</si>
  <si>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</si>
  <si>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</si>
  <si>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</si>
  <si>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</si>
  <si>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</si>
  <si>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</si>
  <si>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</si>
  <si>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</si>
  <si>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</si>
  <si>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</si>
  <si>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</si>
  <si>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</si>
  <si>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</si>
  <si>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</si>
  <si>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</si>
  <si>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</si>
  <si>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</si>
  <si>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</si>
  <si>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</si>
  <si>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</si>
  <si>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</si>
  <si>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</si>
  <si>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</si>
  <si>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</si>
  <si>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</si>
  <si>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</si>
  <si>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</si>
  <si>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</si>
  <si>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</si>
  <si>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</si>
  <si>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</si>
  <si>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</si>
  <si>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</si>
  <si>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</si>
  <si>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</si>
  <si>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</si>
  <si>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</si>
  <si>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</si>
  <si>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</si>
  <si>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</si>
  <si>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</si>
  <si>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</si>
  <si>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</si>
  <si>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</si>
  <si>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</si>
  <si>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</si>
  <si>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</si>
  <si>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</si>
  <si>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</si>
  <si>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</si>
  <si>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</si>
  <si>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</si>
  <si>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</si>
  <si>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</si>
  <si>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</si>
  <si>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</si>
  <si>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</si>
  <si>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</si>
  <si>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</si>
  <si>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</si>
  <si>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</si>
  <si>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</si>
  <si>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</si>
  <si>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</si>
  <si>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</si>
  <si>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</si>
  <si>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</si>
  <si>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</si>
  <si>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</si>
  <si>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</si>
  <si>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</si>
  <si>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</si>
  <si>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</si>
  <si>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</si>
  <si>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</si>
  <si>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</si>
  <si>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</si>
  <si>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</si>
  <si>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</si>
  <si>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</si>
  <si>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</si>
  <si>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</si>
  <si>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</si>
  <si>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</si>
  <si>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</si>
  <si>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</si>
  <si>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</si>
  <si>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</si>
  <si>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</si>
  <si>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</si>
  <si>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</si>
  <si>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</si>
  <si>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</si>
  <si>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</si>
  <si>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</si>
  <si>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</si>
  <si>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</si>
  <si>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</si>
  <si>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</si>
  <si>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</si>
  <si>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</si>
  <si>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</si>
  <si>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</si>
  <si>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</si>
  <si>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</si>
  <si>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</si>
  <si>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</si>
  <si>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</si>
  <si>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</si>
  <si>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</si>
  <si>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</si>
  <si>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</si>
  <si>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</si>
  <si>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</si>
  <si>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</si>
  <si>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</si>
  <si>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</si>
  <si>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</si>
  <si>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</si>
  <si>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</si>
  <si>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</si>
  <si>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</si>
  <si>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</si>
  <si>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</si>
  <si>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</si>
  <si>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</si>
  <si>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</si>
  <si>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</si>
  <si>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</si>
  <si>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</si>
  <si>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</si>
  <si>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</si>
  <si>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</si>
  <si>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</si>
  <si>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</si>
  <si>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</si>
  <si>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</si>
  <si>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</si>
  <si>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</si>
  <si>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</si>
  <si>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</si>
  <si>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</si>
  <si>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</si>
  <si>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</si>
  <si>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</si>
  <si>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</si>
  <si>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</si>
  <si>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</si>
  <si>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</si>
  <si>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</si>
  <si>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</si>
  <si>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</si>
  <si>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</si>
  <si>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</si>
  <si>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</si>
  <si>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</si>
  <si>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</si>
  <si>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</si>
  <si>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</si>
  <si>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</si>
  <si>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</si>
  <si>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</si>
  <si>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</si>
  <si>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</si>
  <si>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</si>
  <si>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</si>
  <si>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</si>
  <si>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</si>
  <si>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</si>
  <si>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</si>
  <si>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</si>
  <si>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</si>
  <si>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</si>
  <si>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</si>
  <si>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</si>
  <si>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</si>
  <si>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</si>
  <si>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</si>
  <si>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</si>
  <si>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</si>
  <si>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</si>
  <si>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</si>
  <si>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</si>
  <si>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</si>
  <si>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</si>
  <si>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</si>
  <si>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</si>
  <si>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</si>
  <si>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</si>
  <si>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</si>
  <si>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</si>
  <si>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</si>
  <si>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</si>
  <si>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</si>
  <si>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</si>
  <si>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</si>
  <si>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</si>
  <si>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</si>
  <si>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</si>
  <si>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</si>
  <si>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</si>
  <si>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</si>
  <si>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</si>
  <si>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</si>
  <si>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</si>
  <si>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</si>
  <si>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</si>
  <si>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</si>
  <si>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</si>
  <si>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</si>
  <si>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</si>
  <si>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</si>
  <si>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</si>
  <si>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</si>
  <si>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</si>
  <si>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</si>
  <si>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</si>
  <si>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</si>
  <si>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</si>
  <si>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</si>
  <si>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</si>
  <si>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</si>
  <si>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</si>
  <si>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</si>
  <si>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</si>
  <si>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</si>
  <si>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</si>
  <si>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</si>
  <si>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</si>
  <si>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</si>
  <si>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</si>
  <si>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</si>
  <si>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</si>
  <si>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</si>
  <si>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</si>
  <si>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</si>
  <si>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</si>
  <si>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</si>
  <si>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</si>
  <si>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</si>
  <si>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</si>
  <si>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</si>
  <si>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</si>
  <si>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</si>
  <si>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</si>
  <si>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</si>
  <si>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</si>
  <si>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</si>
  <si>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</si>
  <si>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</si>
  <si>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</si>
  <si>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</si>
  <si>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</si>
  <si>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</si>
  <si>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</si>
  <si>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</si>
  <si>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</si>
  <si>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</si>
  <si>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</si>
  <si>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</si>
  <si>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</si>
  <si>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</si>
  <si>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</si>
  <si>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</si>
  <si>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</si>
  <si>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</si>
  <si>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</si>
  <si>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</si>
  <si>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</si>
  <si>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</si>
  <si>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</si>
  <si>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</si>
  <si>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</si>
  <si>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</si>
  <si>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</si>
  <si>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</si>
  <si>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</si>
  <si>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</si>
  <si>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</si>
  <si>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</si>
  <si>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</si>
  <si>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</si>
  <si>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</si>
  <si>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</si>
  <si>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</si>
  <si>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</si>
  <si>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</si>
  <si>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</si>
  <si>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</si>
  <si>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</si>
  <si>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</si>
  <si>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</si>
  <si>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</si>
  <si>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</si>
  <si>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</si>
  <si>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</si>
  <si>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</si>
  <si>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</si>
  <si>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</si>
  <si>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</si>
  <si>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</si>
  <si>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</si>
  <si>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</si>
  <si>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</si>
  <si>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</si>
  <si>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</si>
  <si>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</si>
  <si>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</si>
  <si>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</si>
  <si>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</si>
  <si>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</si>
  <si>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</si>
  <si>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</si>
  <si>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</si>
  <si>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</si>
  <si>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</si>
  <si>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</si>
  <si>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</si>
  <si>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</si>
  <si>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</si>
  <si>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</si>
  <si>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</si>
  <si>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</si>
  <si>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</si>
  <si>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</si>
  <si>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</si>
  <si>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</si>
  <si>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</si>
  <si>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</si>
  <si>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</si>
  <si>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</si>
  <si>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</si>
  <si>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</si>
  <si>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</si>
  <si>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</si>
  <si>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</si>
  <si>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</si>
  <si>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</si>
  <si>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</si>
  <si>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</si>
  <si>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</si>
  <si>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</si>
  <si>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</si>
  <si>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</si>
  <si>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</si>
  <si>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</si>
  <si>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</si>
  <si>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</si>
  <si>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</si>
  <si>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</si>
  <si>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</si>
  <si>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</si>
  <si>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</si>
  <si>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</si>
  <si>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</si>
  <si>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</si>
  <si>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</si>
  <si>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</si>
  <si>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</si>
  <si>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</si>
  <si>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</si>
  <si>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</si>
  <si>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</si>
  <si>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</si>
  <si>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</si>
  <si>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</si>
  <si>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</si>
  <si>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</si>
  <si>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</si>
  <si>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</si>
  <si>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</si>
  <si>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</si>
  <si>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</si>
  <si>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</si>
  <si>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</si>
  <si>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</si>
  <si>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</si>
  <si>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</si>
  <si>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</si>
  <si>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</si>
  <si>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</si>
  <si>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</si>
  <si>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</si>
  <si>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</si>
  <si>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</si>
  <si>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</si>
  <si>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</si>
  <si>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</si>
  <si>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</si>
  <si>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</si>
  <si>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</si>
  <si>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</si>
  <si>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</si>
  <si>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</si>
  <si>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</si>
  <si>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</si>
  <si>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</si>
  <si>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</si>
  <si>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</si>
  <si>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</si>
  <si>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</si>
  <si>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</si>
  <si>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</si>
  <si>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</si>
  <si>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</si>
  <si>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</si>
  <si>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</si>
  <si>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</si>
  <si>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</si>
  <si>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</si>
  <si>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</si>
  <si>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</si>
  <si>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</si>
  <si>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</si>
  <si>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</si>
  <si>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</si>
  <si>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</si>
  <si>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</si>
  <si>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</si>
  <si>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</si>
  <si>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</si>
  <si>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</si>
  <si>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</si>
  <si>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</si>
  <si>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</si>
  <si>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</si>
  <si>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</si>
  <si>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</si>
  <si>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</si>
  <si>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</si>
  <si>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</si>
  <si>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</si>
  <si>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</si>
  <si>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</si>
  <si>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</si>
  <si>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</si>
  <si>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</si>
  <si>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</si>
  <si>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</si>
  <si>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</si>
  <si>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</si>
  <si>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</si>
  <si>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</si>
  <si>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</si>
  <si>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</si>
  <si>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</si>
  <si>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</si>
  <si>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</si>
  <si>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</si>
  <si>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</si>
  <si>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</si>
  <si>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</si>
  <si>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</si>
  <si>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</si>
  <si>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</si>
  <si>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</si>
  <si>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</si>
  <si>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</si>
  <si>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</si>
  <si>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</si>
  <si>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</si>
  <si>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</si>
  <si>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</si>
  <si>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</si>
  <si>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</si>
  <si>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</si>
  <si>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</si>
  <si>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</si>
  <si>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</si>
  <si>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</si>
  <si>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</si>
  <si>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</si>
  <si>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</si>
  <si>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</si>
  <si>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</si>
  <si>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</si>
  <si>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</si>
  <si>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</si>
  <si>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</si>
  <si>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</si>
  <si>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</si>
  <si>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</si>
  <si>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</si>
  <si>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</si>
  <si>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</si>
  <si>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</si>
  <si>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</si>
  <si>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</si>
  <si>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</si>
  <si>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</si>
  <si>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</si>
  <si>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</si>
  <si>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</si>
  <si>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</si>
  <si>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</si>
  <si>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</si>
  <si>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</si>
  <si>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</si>
  <si>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</si>
  <si>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</si>
  <si>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</si>
  <si>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</si>
  <si>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</si>
  <si>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</si>
  <si>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</si>
  <si>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</si>
  <si>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</si>
  <si>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</si>
  <si>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</si>
  <si>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</si>
  <si>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</si>
  <si>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</si>
  <si>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</si>
  <si>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</si>
  <si>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</si>
  <si>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</si>
  <si>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</si>
  <si>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</si>
  <si>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</si>
  <si>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</si>
  <si>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</si>
  <si>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</si>
  <si>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</si>
  <si>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</si>
  <si>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</si>
  <si>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</si>
  <si>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</si>
  <si>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</si>
  <si>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</si>
  <si>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</si>
  <si>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</si>
  <si>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</si>
  <si>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</si>
  <si>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</si>
  <si>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</si>
  <si>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</si>
  <si>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</si>
  <si>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</si>
  <si>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</si>
  <si>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</si>
  <si>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</si>
  <si>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</si>
  <si>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</si>
  <si>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</si>
  <si>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</si>
  <si>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</si>
  <si>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</si>
  <si>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</si>
  <si>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</si>
  <si>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</si>
  <si>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</si>
  <si>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</si>
  <si>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</si>
  <si>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</si>
  <si>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</si>
  <si>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</si>
  <si>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</si>
  <si>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</si>
  <si>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</si>
  <si>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</si>
  <si>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</si>
  <si>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</si>
  <si>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</si>
  <si>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</si>
  <si>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</si>
  <si>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</si>
  <si>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</si>
  <si>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</si>
  <si>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</si>
  <si>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</si>
  <si>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</si>
  <si>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</si>
  <si>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</si>
  <si>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</si>
  <si>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</si>
  <si>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</si>
  <si>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</si>
  <si>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</si>
  <si>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</si>
  <si>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</si>
  <si>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</si>
  <si>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</si>
  <si>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</si>
  <si>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</si>
  <si>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</si>
  <si>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</si>
  <si>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</si>
  <si>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</si>
  <si>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</si>
  <si>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</si>
  <si>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</si>
  <si>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</si>
  <si>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</si>
  <si>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</si>
  <si>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</si>
  <si>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</si>
  <si>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</si>
  <si>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</si>
  <si>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</si>
  <si>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</si>
  <si>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</si>
  <si>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</si>
  <si>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</si>
  <si>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</si>
  <si>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</si>
  <si>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</si>
  <si>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</si>
  <si>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</si>
  <si>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</si>
  <si>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</si>
  <si>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</si>
  <si>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</si>
  <si>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</si>
  <si>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</si>
  <si>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</si>
  <si>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</si>
  <si>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</si>
  <si>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</si>
  <si>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</si>
  <si>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</si>
  <si>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</si>
  <si>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</si>
  <si>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</si>
  <si>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</si>
  <si>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</si>
  <si>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</si>
  <si>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</si>
  <si>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</si>
  <si>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</si>
  <si>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</si>
  <si>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</si>
  <si>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</si>
  <si>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</si>
  <si>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</si>
  <si>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</si>
  <si>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</si>
  <si>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</si>
  <si>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</si>
  <si>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</si>
  <si>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</si>
  <si>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</si>
  <si>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</si>
  <si>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</si>
  <si>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</si>
  <si>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</si>
  <si>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</si>
  <si>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</si>
  <si>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</si>
  <si>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</si>
  <si>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</si>
  <si>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</si>
  <si>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</si>
  <si>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</si>
  <si>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</si>
  <si>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</si>
  <si>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</si>
  <si>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</si>
  <si>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</si>
  <si>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</si>
  <si>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</si>
  <si>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</si>
  <si>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</si>
  <si>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</si>
  <si>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</si>
  <si>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</si>
  <si>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</si>
  <si>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</si>
  <si>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</si>
  <si>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</si>
  <si>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</si>
  <si>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</si>
  <si>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</si>
  <si>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</si>
  <si>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</si>
  <si>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</si>
  <si>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</si>
  <si>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</si>
  <si>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</si>
  <si>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</si>
  <si>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</si>
  <si>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</si>
  <si>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</si>
  <si>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</si>
  <si>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</si>
  <si>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</si>
  <si>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</si>
  <si>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</si>
  <si>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</si>
  <si>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</si>
  <si>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</si>
  <si>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</si>
  <si>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</si>
  <si>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</si>
  <si>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</si>
  <si>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</si>
  <si>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</si>
  <si>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</si>
  <si>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</si>
  <si>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</si>
  <si>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</si>
  <si>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</si>
  <si>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</si>
  <si>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</si>
  <si>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</si>
  <si>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</si>
  <si>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</si>
  <si>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</si>
  <si>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</si>
  <si>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</si>
  <si>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</si>
  <si>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</si>
  <si>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</si>
  <si>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</si>
  <si>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</si>
  <si>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</si>
  <si>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</si>
  <si>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</si>
  <si>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</si>
  <si>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</si>
  <si>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</si>
  <si>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</si>
  <si>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</si>
  <si>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</si>
  <si>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</si>
  <si>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</si>
  <si>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</si>
  <si>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</si>
  <si>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</si>
  <si>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</si>
  <si>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</si>
  <si>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</si>
  <si>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</si>
  <si>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</si>
  <si>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</si>
  <si>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</si>
  <si>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</si>
  <si>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</si>
  <si>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</si>
  <si>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</si>
  <si>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</si>
  <si>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</si>
  <si>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</si>
  <si>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</si>
  <si>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</si>
  <si>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</si>
  <si>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</si>
  <si>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</si>
  <si>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</si>
  <si>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</si>
  <si>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</si>
  <si>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</si>
  <si>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</si>
  <si>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</si>
  <si>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</si>
  <si>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</si>
  <si>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</si>
  <si>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</si>
  <si>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</si>
  <si>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</si>
  <si>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</si>
  <si>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</si>
  <si>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</si>
  <si>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</si>
  <si>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</si>
  <si>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</si>
  <si>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</si>
  <si>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</si>
  <si>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</si>
  <si>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</si>
  <si>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</si>
  <si>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</si>
  <si>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</si>
  <si>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</si>
  <si>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</si>
  <si>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</si>
  <si>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</si>
  <si>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</si>
  <si>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</si>
  <si>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</si>
  <si>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</si>
  <si>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</si>
  <si>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</si>
  <si>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</si>
  <si>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</si>
  <si>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</si>
  <si>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</si>
  <si>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</si>
  <si>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</si>
  <si>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</si>
  <si>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</si>
  <si>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</si>
  <si>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</si>
  <si>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</si>
  <si>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</si>
  <si>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</si>
  <si>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</si>
  <si>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</si>
  <si>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</si>
  <si>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</si>
  <si>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</si>
  <si>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</si>
  <si>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</si>
  <si>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</si>
  <si>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</si>
  <si>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</si>
  <si>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</si>
  <si>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</si>
  <si>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</si>
  <si>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</si>
  <si>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</si>
  <si>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</si>
  <si>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</si>
  <si>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</si>
  <si>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</si>
  <si>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</si>
  <si>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</si>
  <si>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</si>
  <si>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</si>
  <si>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</si>
  <si>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</si>
  <si>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</si>
  <si>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</si>
  <si>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</si>
  <si>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</si>
  <si>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</si>
  <si>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</si>
  <si>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</si>
  <si>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</si>
  <si>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</si>
  <si>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</si>
  <si>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</si>
  <si>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</si>
  <si>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</si>
  <si>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</si>
  <si>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</si>
  <si>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</si>
  <si>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</si>
  <si>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</si>
  <si>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</si>
  <si>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</si>
  <si>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</si>
  <si>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</si>
  <si>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</si>
  <si>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</si>
  <si>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</si>
  <si>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</si>
  <si>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</si>
  <si>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</si>
  <si>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</si>
  <si>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</si>
  <si>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</si>
  <si>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</si>
  <si>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</si>
  <si>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</si>
  <si>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</si>
  <si>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</si>
  <si>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</si>
  <si>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</si>
  <si>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</si>
  <si>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</si>
  <si>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</si>
  <si>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</si>
  <si>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</si>
  <si>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</si>
  <si>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</si>
  <si>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</si>
  <si>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</si>
  <si>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</si>
  <si>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</si>
  <si>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</si>
  <si>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</si>
  <si>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</si>
  <si>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</si>
  <si>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</si>
  <si>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</si>
  <si>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</si>
  <si>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</si>
  <si>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</si>
  <si>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</si>
  <si>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</si>
  <si>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</si>
  <si>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</si>
  <si>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</si>
  <si>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</si>
  <si>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</si>
  <si>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</si>
  <si>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</si>
  <si>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</si>
  <si>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</si>
  <si>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</si>
  <si>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</si>
  <si>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</si>
  <si>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</si>
  <si>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</si>
  <si>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</si>
  <si>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</si>
  <si>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</si>
  <si>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</si>
  <si>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</si>
  <si>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</si>
  <si>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</si>
  <si>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</si>
  <si>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</si>
  <si>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</si>
  <si>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</si>
  <si>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</si>
  <si>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</si>
  <si>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</si>
  <si>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</si>
  <si>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</si>
  <si>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</si>
  <si>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</si>
  <si>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</si>
  <si>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</si>
  <si>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</si>
  <si>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</si>
  <si>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</si>
  <si>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</si>
  <si>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</si>
  <si>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</si>
  <si>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</si>
  <si>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</si>
  <si>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</si>
  <si>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</si>
  <si>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</si>
  <si>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</si>
  <si>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</si>
  <si>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</si>
  <si>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</si>
  <si>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</si>
  <si>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</si>
  <si>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</si>
  <si>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</si>
  <si>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</si>
  <si>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</si>
  <si>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</si>
  <si>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</si>
  <si>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</si>
  <si>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</si>
  <si>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</si>
  <si>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</si>
  <si>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</si>
  <si>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</si>
  <si>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</si>
  <si>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</si>
  <si>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</si>
  <si>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</si>
  <si>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</si>
  <si>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</si>
  <si>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</si>
  <si>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</si>
  <si>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</si>
  <si>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</si>
  <si>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</si>
  <si>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</si>
  <si>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</si>
  <si>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</si>
  <si>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</si>
  <si>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</si>
  <si>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</si>
  <si>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</si>
  <si>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</si>
  <si>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</si>
  <si>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</si>
  <si>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</si>
  <si>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</si>
  <si>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</si>
  <si>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</si>
  <si>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</si>
  <si>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</si>
  <si>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</si>
  <si>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</si>
  <si>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</si>
  <si>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</si>
  <si>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</si>
  <si>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</si>
  <si>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</si>
  <si>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</si>
  <si>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</si>
  <si>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</si>
  <si>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</si>
  <si>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</si>
  <si>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</si>
  <si>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</si>
  <si>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</si>
  <si>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</si>
  <si>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</si>
  <si>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</si>
  <si>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</si>
  <si>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</si>
  <si>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</si>
  <si>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</si>
  <si>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</si>
  <si>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</si>
  <si>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</si>
  <si>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</si>
  <si>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</si>
  <si>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</si>
  <si>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</si>
  <si>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</si>
  <si>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</si>
  <si>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</si>
  <si>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</si>
  <si>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</si>
  <si>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</si>
  <si>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</si>
  <si>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</si>
  <si>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</si>
  <si>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</si>
  <si>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</si>
  <si>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</si>
  <si>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</si>
  <si>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</si>
  <si>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</si>
  <si>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</si>
  <si>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</si>
  <si>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</si>
  <si>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</si>
  <si>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</si>
  <si>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</si>
  <si>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</si>
  <si>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</si>
  <si>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</si>
  <si>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</si>
  <si>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</si>
  <si>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</si>
  <si>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</si>
  <si>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</si>
  <si>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</si>
  <si>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</si>
  <si>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</si>
  <si>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</si>
  <si>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</si>
  <si>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</si>
  <si>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</si>
  <si>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</si>
  <si>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</si>
  <si>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</si>
  <si>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</si>
  <si>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</si>
  <si>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</si>
  <si>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</si>
  <si>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</si>
  <si>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</si>
  <si>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</si>
  <si>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</si>
  <si>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</si>
  <si>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</si>
  <si>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</si>
  <si>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</si>
  <si>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</si>
  <si>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</si>
  <si>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</si>
  <si>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</si>
  <si>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</si>
  <si>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</si>
  <si>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</si>
  <si>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</si>
  <si>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</si>
  <si>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</si>
  <si>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</si>
  <si>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</si>
  <si>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</si>
  <si>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</si>
  <si>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</si>
  <si>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</si>
  <si>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</si>
  <si>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</si>
  <si>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</si>
  <si>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</si>
  <si>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</si>
  <si>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</si>
  <si>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</si>
  <si>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</si>
  <si>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</si>
  <si>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</si>
  <si>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</si>
  <si>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</si>
  <si>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</si>
  <si>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</si>
  <si>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</si>
  <si>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</si>
  <si>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</si>
  <si>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</si>
  <si>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</si>
  <si>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</si>
  <si>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</si>
  <si>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</si>
  <si>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</si>
  <si>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</si>
  <si>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</si>
  <si>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</si>
  <si>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</si>
  <si>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</si>
  <si>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</si>
  <si>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</si>
  <si>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</si>
  <si>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</si>
  <si>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</si>
  <si>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</si>
  <si>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</si>
  <si>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</si>
  <si>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</si>
  <si>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</si>
  <si>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</si>
  <si>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</si>
  <si>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</si>
  <si>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</si>
  <si>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</si>
  <si>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</si>
  <si>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</si>
  <si>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</si>
  <si>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</si>
  <si>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</si>
  <si>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</si>
  <si>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</si>
  <si>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</si>
  <si>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</si>
  <si>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</si>
  <si>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</si>
  <si>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</si>
  <si>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</si>
  <si>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</si>
  <si>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</si>
  <si>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</si>
  <si>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</si>
  <si>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</si>
  <si>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</si>
  <si>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</si>
  <si>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</si>
  <si>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</si>
  <si>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</si>
  <si>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</si>
  <si>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</si>
  <si>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</si>
  <si>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</si>
  <si>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</si>
  <si>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</si>
  <si>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</si>
  <si>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</si>
  <si>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</si>
  <si>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</si>
  <si>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</si>
  <si>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</si>
  <si>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</si>
  <si>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</si>
  <si>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</si>
  <si>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</si>
  <si>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</si>
  <si>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</si>
  <si>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</si>
  <si>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</si>
  <si>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</si>
  <si>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</si>
  <si>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</si>
  <si>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</si>
  <si>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</si>
  <si>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</si>
  <si>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</si>
  <si>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</si>
  <si>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</si>
  <si>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</si>
  <si>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</si>
  <si>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</si>
  <si>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</si>
  <si>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</si>
  <si>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</si>
  <si>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</si>
  <si>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</si>
  <si>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</si>
  <si>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</si>
  <si>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</si>
  <si>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</si>
  <si>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</si>
  <si>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</si>
  <si>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</si>
  <si>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</si>
  <si>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</si>
  <si>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</si>
  <si>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</si>
  <si>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</si>
  <si>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</si>
  <si>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</si>
  <si>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</si>
  <si>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</si>
  <si>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</si>
  <si>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</si>
  <si>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</si>
  <si>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</si>
  <si>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</si>
  <si>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</si>
  <si>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</si>
  <si>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</si>
  <si>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</si>
  <si>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</si>
  <si>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</si>
  <si>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</si>
  <si>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</si>
  <si>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</si>
  <si>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</si>
  <si>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</si>
  <si>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</si>
  <si>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</si>
  <si>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</si>
  <si>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</si>
  <si>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</si>
  <si>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</si>
  <si>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</si>
  <si>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</si>
  <si>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</si>
  <si>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</si>
  <si>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</si>
  <si>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</si>
  <si>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</si>
  <si>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</si>
  <si>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</si>
  <si>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</si>
  <si>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</si>
  <si>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</si>
  <si>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</si>
  <si>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</si>
  <si>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</si>
  <si>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</si>
  <si>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</si>
  <si>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</si>
  <si>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</si>
  <si>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</si>
  <si>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</si>
  <si>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</si>
  <si>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</si>
  <si>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</si>
  <si>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</si>
  <si>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</si>
  <si>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</si>
  <si>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</si>
  <si>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</si>
  <si>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</si>
  <si>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</si>
  <si>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</si>
  <si>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</si>
  <si>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</si>
  <si>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</si>
  <si>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</si>
  <si>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</si>
  <si>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</si>
  <si>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</si>
  <si>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</si>
  <si>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</si>
  <si>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</si>
  <si>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</si>
  <si>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</si>
  <si>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</si>
  <si>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</si>
  <si>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</si>
  <si>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</si>
  <si>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</si>
  <si>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</si>
  <si>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</si>
  <si>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</si>
  <si>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</si>
  <si>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</si>
  <si>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</si>
  <si>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</si>
  <si>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</si>
  <si>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</si>
  <si>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</si>
  <si>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</si>
  <si>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</si>
  <si>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</si>
  <si>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</si>
  <si>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</si>
  <si>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</si>
  <si>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</si>
  <si>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</si>
  <si>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</si>
  <si>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</si>
  <si>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</si>
  <si>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</si>
  <si>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</si>
  <si>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</si>
  <si>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</si>
  <si>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</si>
  <si>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</si>
  <si>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</si>
  <si>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</si>
  <si>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</si>
  <si>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</si>
  <si>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</si>
  <si>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</si>
  <si>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</si>
  <si>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</si>
  <si>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</si>
  <si>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</si>
  <si>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</si>
  <si>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</si>
  <si>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</si>
  <si>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</si>
  <si>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</si>
  <si>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</si>
  <si>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</si>
  <si>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</si>
  <si>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</si>
  <si>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</si>
  <si>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</si>
  <si>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</si>
  <si>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</si>
  <si>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</si>
  <si>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</si>
  <si>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</si>
  <si>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</si>
  <si>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</si>
  <si>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</si>
  <si>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</si>
  <si>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</si>
  <si>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</si>
  <si>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</si>
  <si>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</si>
  <si>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</si>
  <si>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</si>
  <si>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</si>
  <si>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</si>
  <si>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</si>
  <si>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</si>
  <si>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</si>
  <si>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</si>
  <si>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</si>
  <si>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</si>
  <si>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</si>
  <si>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</si>
  <si>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</si>
  <si>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</si>
  <si>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</si>
  <si>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</si>
  <si>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</si>
  <si>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</si>
  <si>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</si>
  <si>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</si>
  <si>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</si>
  <si>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</si>
  <si>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</si>
  <si>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</si>
  <si>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</si>
  <si>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</si>
  <si>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</si>
  <si>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</si>
  <si>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</si>
  <si>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</si>
  <si>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</si>
  <si>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</si>
  <si>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</si>
  <si>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</si>
  <si>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</si>
  <si>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</si>
  <si>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</si>
  <si>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</si>
  <si>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</si>
  <si>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</si>
  <si>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</si>
  <si>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</si>
  <si>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</si>
  <si>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</si>
  <si>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</si>
  <si>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</si>
  <si>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</si>
  <si>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</si>
  <si>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</si>
  <si>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</si>
  <si>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</si>
  <si>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</si>
  <si>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</si>
  <si>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</si>
  <si>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</si>
  <si>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</si>
  <si>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</si>
  <si>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</si>
  <si>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</si>
  <si>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</si>
  <si>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</si>
  <si>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</si>
  <si>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</si>
  <si>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</si>
  <si>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</si>
  <si>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</si>
  <si>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</si>
  <si>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</si>
  <si>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</si>
  <si>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</si>
  <si>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</si>
  <si>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</si>
  <si>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</si>
  <si>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</si>
  <si>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</si>
  <si>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</si>
  <si>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</si>
  <si>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</si>
  <si>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</si>
  <si>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</si>
  <si>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</si>
  <si>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</si>
  <si>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</si>
  <si>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</si>
  <si>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</si>
  <si>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</si>
  <si>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</si>
  <si>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</si>
  <si>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</si>
  <si>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</si>
  <si>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</si>
  <si>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</si>
  <si>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</si>
  <si>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</si>
  <si>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</si>
  <si>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</si>
  <si>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</si>
  <si>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</si>
  <si>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</si>
  <si>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</si>
  <si>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</si>
  <si>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</si>
  <si>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</si>
  <si>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</si>
  <si>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</si>
  <si>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</si>
  <si>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</si>
  <si>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</si>
  <si>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</si>
  <si>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</si>
  <si>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</si>
  <si>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</si>
  <si>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</si>
  <si>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</si>
  <si>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</si>
  <si>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</si>
  <si>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</si>
  <si>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</si>
  <si>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</si>
  <si>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</si>
  <si>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</si>
  <si>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</si>
  <si>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</si>
  <si>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</si>
  <si>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</si>
  <si>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</si>
  <si>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</si>
  <si>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</si>
  <si>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</si>
  <si>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</si>
  <si>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</si>
  <si>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</si>
  <si>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</si>
  <si>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</si>
  <si>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</si>
  <si>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</si>
  <si>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</si>
  <si>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</si>
  <si>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</si>
  <si>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</si>
  <si>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</si>
  <si>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</si>
  <si>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</si>
  <si>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</si>
  <si>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</si>
  <si>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</si>
  <si>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</si>
  <si>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</si>
  <si>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</si>
  <si>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</si>
  <si>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</si>
  <si>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</si>
  <si>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</si>
  <si>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</si>
  <si>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</si>
  <si>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</si>
  <si>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</si>
  <si>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</si>
  <si>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</si>
  <si>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</si>
  <si>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</si>
  <si>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</si>
  <si>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</si>
  <si>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</si>
  <si>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</si>
  <si>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</si>
  <si>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</si>
  <si>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</si>
  <si>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</si>
  <si>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</si>
  <si>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</si>
  <si>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</si>
  <si>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</si>
  <si>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</si>
  <si>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</si>
  <si>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</si>
  <si>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</si>
  <si>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</si>
  <si>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</si>
  <si>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</si>
  <si>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</si>
  <si>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</si>
  <si>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</si>
  <si>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</si>
  <si>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</si>
  <si>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</si>
  <si>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</si>
  <si>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</si>
  <si>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</si>
  <si>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</si>
  <si>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</si>
  <si>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</si>
  <si>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</si>
  <si>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</si>
  <si>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</si>
  <si>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</si>
  <si>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</si>
  <si>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</si>
  <si>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</si>
  <si>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</si>
  <si>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</si>
  <si>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</si>
  <si>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</si>
  <si>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</si>
  <si>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</si>
  <si>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</si>
  <si>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</si>
  <si>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</si>
  <si>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</si>
  <si>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</si>
  <si>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</si>
  <si>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</si>
  <si>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</si>
  <si>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</si>
  <si>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</si>
  <si>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</si>
  <si>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</si>
  <si>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</si>
  <si>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</si>
  <si>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</si>
  <si>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</si>
  <si>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</si>
  <si>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</si>
  <si>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</si>
  <si>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</si>
  <si>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</si>
  <si>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</si>
  <si>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</si>
  <si>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</si>
  <si>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</si>
  <si>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</si>
  <si>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</si>
  <si>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</si>
  <si>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</si>
  <si>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</si>
  <si>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</si>
  <si>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</si>
  <si>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</si>
  <si>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</si>
  <si>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</si>
  <si>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</si>
  <si>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</si>
  <si>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</si>
  <si>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</si>
  <si>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</si>
  <si>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</si>
  <si>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</si>
  <si>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</si>
  <si>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</si>
  <si>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</si>
  <si>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</si>
  <si>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</si>
  <si>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</si>
  <si>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</si>
  <si>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</si>
  <si>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</si>
  <si>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</si>
  <si>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</si>
  <si>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</si>
  <si>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</si>
  <si>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</si>
  <si>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</si>
  <si>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</si>
  <si>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</si>
  <si>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</si>
  <si>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</si>
  <si>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</si>
  <si>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</si>
  <si>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</si>
  <si>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</si>
  <si>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</si>
  <si>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</si>
  <si>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</si>
  <si>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</si>
  <si>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</si>
  <si>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</si>
  <si>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</si>
  <si>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</si>
  <si>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</si>
  <si>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</si>
  <si>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</si>
  <si>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</si>
  <si>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</si>
  <si>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</si>
  <si>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</si>
  <si>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</si>
  <si>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</si>
  <si>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</si>
  <si>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</si>
  <si>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</si>
  <si>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</si>
  <si>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</si>
  <si>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</si>
  <si>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</si>
  <si>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</si>
  <si>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</si>
  <si>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</si>
  <si>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</si>
  <si>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</si>
  <si>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</si>
  <si>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</si>
  <si>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</si>
  <si>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</si>
  <si>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</si>
  <si>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</si>
  <si>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</si>
  <si>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</si>
  <si>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</si>
  <si>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</si>
  <si>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</si>
  <si>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</si>
  <si>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</si>
  <si>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</si>
  <si>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</si>
  <si>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</si>
  <si>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</si>
  <si>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</si>
  <si>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</si>
  <si>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</si>
  <si>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</si>
  <si>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</si>
  <si>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</si>
  <si>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</si>
  <si>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</si>
  <si>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</si>
  <si>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</si>
  <si>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</si>
  <si>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</si>
  <si>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</si>
  <si>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</si>
  <si>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</si>
  <si>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</si>
  <si>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</si>
  <si>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</si>
  <si>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</si>
  <si>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</si>
  <si>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</si>
  <si>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</si>
  <si>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</si>
  <si>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</si>
  <si>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</si>
  <si>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</si>
  <si>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</si>
  <si>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</si>
  <si>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</si>
  <si>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</si>
  <si>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</si>
  <si>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</si>
  <si>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</si>
  <si>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</si>
  <si>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</si>
  <si>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</si>
  <si>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</si>
  <si>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</si>
  <si>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</si>
  <si>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</si>
  <si>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</si>
  <si>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</si>
  <si>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</si>
  <si>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</si>
  <si>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</si>
  <si>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</si>
  <si>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</si>
  <si>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</si>
  <si>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</si>
  <si>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</si>
  <si>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</si>
  <si>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</si>
  <si>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</si>
  <si>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</si>
  <si>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</si>
  <si>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</si>
  <si>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</si>
  <si>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</si>
  <si>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</si>
  <si>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</si>
  <si>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</si>
  <si>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</si>
  <si>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</si>
  <si>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</si>
  <si>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</si>
  <si>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</si>
  <si>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</si>
  <si>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</si>
  <si>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</si>
  <si>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</si>
  <si>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</si>
  <si>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</si>
  <si>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</si>
  <si>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</si>
  <si>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</si>
  <si>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</si>
  <si>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</si>
  <si>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</si>
  <si>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</si>
  <si>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</si>
  <si>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</si>
  <si>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</si>
  <si>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</si>
  <si>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</si>
  <si>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</si>
  <si>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</si>
  <si>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</si>
  <si>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</si>
  <si>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</si>
  <si>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</si>
  <si>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</si>
  <si>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</si>
  <si>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</si>
  <si>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</si>
  <si>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</si>
  <si>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</si>
  <si>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</si>
  <si>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</si>
  <si>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</si>
  <si>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</si>
  <si>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</si>
  <si>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</si>
  <si>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</si>
  <si>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</si>
  <si>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</si>
  <si>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</si>
  <si>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</si>
  <si>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</si>
  <si>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</si>
  <si>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</si>
  <si>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</si>
  <si>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</si>
  <si>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</si>
  <si>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</si>
  <si>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</si>
  <si>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</si>
  <si>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</si>
  <si>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</si>
  <si>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</si>
  <si>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</si>
  <si>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</si>
  <si>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</si>
  <si>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</si>
  <si>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</si>
  <si>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</si>
  <si>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</si>
  <si>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</si>
  <si>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</si>
  <si>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</si>
  <si>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</si>
  <si>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</si>
  <si>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</si>
  <si>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</si>
  <si>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</si>
  <si>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</si>
  <si>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</si>
  <si>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</si>
  <si>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</si>
  <si>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</si>
  <si>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</si>
  <si>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</si>
  <si>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</si>
  <si>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</si>
  <si>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</si>
  <si>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</si>
  <si>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</si>
  <si>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</si>
  <si>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</si>
  <si>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</si>
  <si>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</si>
  <si>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</si>
  <si>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</si>
  <si>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</si>
  <si>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</si>
  <si>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</si>
  <si>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</si>
  <si>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</si>
  <si>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</si>
  <si>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</si>
  <si>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</si>
  <si>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</si>
  <si>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</si>
  <si>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</si>
  <si>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</si>
  <si>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</si>
  <si>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</si>
  <si>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</si>
  <si>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</si>
  <si>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</si>
  <si>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</si>
  <si>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</si>
  <si>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</si>
  <si>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</si>
  <si>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</si>
  <si>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</si>
  <si>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</si>
  <si>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</si>
  <si>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</si>
  <si>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</si>
  <si>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</si>
  <si>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</si>
  <si>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</si>
  <si>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</si>
  <si>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</si>
  <si>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</si>
  <si>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</si>
  <si>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</si>
  <si>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</si>
  <si>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</si>
  <si>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</si>
  <si>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</si>
  <si>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</si>
  <si>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</si>
  <si>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</si>
  <si>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</si>
  <si>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</si>
  <si>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</si>
  <si>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</si>
  <si>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</si>
  <si>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</si>
  <si>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</si>
  <si>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</si>
  <si>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</si>
  <si>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</si>
  <si>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</si>
  <si>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</si>
  <si>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</si>
  <si>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</si>
  <si>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</si>
  <si>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</si>
  <si>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</si>
  <si>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</si>
  <si>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</si>
  <si>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</si>
  <si>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</si>
  <si>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</si>
  <si>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</si>
  <si>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</si>
  <si>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</si>
  <si>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</si>
  <si>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</si>
  <si>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</si>
  <si>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</si>
  <si>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</si>
  <si>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</si>
  <si>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</si>
  <si>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</si>
  <si>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</si>
  <si>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</si>
  <si>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</si>
  <si>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</si>
  <si>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</si>
  <si>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</si>
  <si>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</si>
  <si>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</si>
  <si>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</si>
  <si>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</si>
  <si>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</si>
  <si>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</si>
  <si>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</si>
  <si>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</si>
  <si>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</si>
  <si>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</si>
  <si>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</si>
  <si>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</si>
  <si>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</si>
  <si>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</si>
  <si>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</si>
  <si>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</si>
  <si>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</si>
  <si>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</si>
  <si>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</si>
  <si>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</si>
  <si>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</si>
  <si>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</si>
  <si>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</si>
  <si>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</si>
  <si>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</si>
  <si>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</si>
  <si>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</si>
  <si>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</si>
  <si>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</si>
  <si>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</si>
  <si>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</si>
  <si>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</si>
  <si>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</si>
  <si>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</si>
  <si>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</si>
  <si>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</si>
  <si>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</si>
  <si>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</si>
  <si>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</si>
  <si>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</si>
  <si>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</si>
  <si>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</si>
  <si>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</si>
  <si>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</si>
  <si>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</si>
  <si>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</si>
  <si>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</si>
  <si>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</si>
  <si>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</si>
  <si>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</si>
  <si>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</si>
  <si>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</si>
  <si>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</si>
  <si>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</si>
  <si>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</si>
  <si>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</si>
  <si>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</si>
  <si>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</si>
  <si>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</si>
  <si>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</si>
  <si>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</si>
  <si>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</si>
  <si>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</si>
  <si>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</si>
  <si>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</si>
  <si>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</si>
  <si>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</si>
  <si>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</si>
  <si>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</si>
  <si>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</si>
  <si>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</si>
  <si>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</si>
  <si>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</si>
  <si>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</si>
  <si>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</si>
  <si>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</si>
  <si>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</si>
  <si>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</si>
  <si>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</si>
  <si>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</si>
  <si>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</si>
  <si>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</si>
  <si>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</si>
  <si>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</si>
  <si>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</si>
  <si>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</si>
  <si>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</si>
  <si>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</si>
  <si>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</si>
  <si>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</si>
  <si>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</si>
  <si>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</si>
  <si>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</si>
  <si>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</si>
  <si>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</si>
  <si>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</si>
  <si>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</si>
  <si>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</si>
  <si>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</si>
  <si>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</si>
  <si>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</si>
  <si>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</si>
  <si>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</si>
  <si>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</si>
  <si>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</si>
  <si>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</si>
  <si>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</si>
  <si>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</si>
  <si>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</si>
  <si>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</si>
  <si>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</si>
  <si>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</si>
  <si>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</si>
  <si>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</si>
  <si>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</si>
  <si>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</si>
  <si>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</si>
  <si>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</si>
  <si>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</si>
  <si>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</si>
  <si>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</si>
  <si>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</si>
  <si>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</si>
  <si>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</si>
  <si>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</si>
  <si>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</si>
  <si>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</si>
  <si>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</si>
  <si>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</si>
  <si>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</si>
  <si>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</si>
  <si>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</si>
  <si>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</si>
  <si>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</si>
  <si>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</si>
  <si>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</si>
  <si>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</si>
  <si>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</si>
  <si>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</si>
  <si>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</si>
  <si>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</si>
  <si>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</si>
  <si>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</si>
  <si>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</si>
  <si>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</si>
  <si>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</si>
  <si>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</si>
  <si>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</si>
  <si>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</si>
  <si>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</si>
  <si>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</si>
  <si>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</si>
  <si>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</si>
  <si>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</si>
  <si>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</si>
  <si>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</si>
  <si>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</si>
  <si>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</si>
  <si>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</si>
  <si>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</si>
  <si>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</si>
  <si>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</si>
  <si>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</si>
  <si>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</si>
  <si>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</si>
  <si>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</si>
  <si>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</si>
  <si>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</si>
  <si>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</si>
  <si>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</si>
  <si>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</si>
  <si>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</si>
  <si>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</si>
  <si>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</si>
  <si>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</si>
  <si>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</si>
  <si>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</si>
  <si>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</si>
  <si>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</si>
  <si>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</si>
  <si>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</si>
  <si>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</si>
  <si>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</si>
  <si>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</si>
  <si>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</si>
  <si>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</si>
  <si>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</si>
  <si>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</si>
  <si>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</si>
  <si>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</si>
  <si>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</si>
  <si>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</si>
  <si>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</si>
  <si>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</si>
  <si>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</si>
  <si>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</si>
  <si>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</si>
  <si>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</si>
  <si>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</si>
  <si>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</si>
  <si>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</si>
  <si>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</si>
  <si>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</si>
  <si>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</si>
  <si>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</si>
  <si>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</si>
  <si>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</si>
  <si>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</si>
  <si>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</si>
  <si>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</si>
  <si>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</si>
  <si>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</si>
  <si>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</si>
  <si>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</si>
  <si>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</si>
  <si>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</si>
  <si>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</si>
  <si>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</si>
  <si>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</si>
  <si>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</si>
  <si>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</si>
  <si>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</si>
  <si>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</si>
  <si>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</si>
  <si>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</si>
  <si>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</si>
  <si>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</si>
  <si>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</si>
  <si>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</si>
  <si>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</si>
  <si>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</si>
  <si>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</si>
  <si>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</si>
  <si>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</si>
  <si>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</si>
  <si>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</si>
  <si>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</si>
  <si>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</si>
  <si>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</si>
  <si>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</si>
  <si>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</si>
  <si>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</si>
  <si>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</si>
  <si>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</si>
  <si>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</si>
  <si>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</si>
  <si>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</si>
  <si>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</si>
  <si>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</si>
  <si>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</si>
  <si>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</si>
  <si>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</si>
  <si>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</si>
  <si>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</si>
  <si>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</si>
  <si>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</si>
  <si>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</si>
  <si>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</si>
  <si>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</si>
  <si>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</si>
  <si>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</si>
  <si>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</si>
  <si>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</si>
  <si>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</si>
  <si>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</si>
  <si>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</si>
  <si>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</si>
  <si>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</si>
  <si>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</si>
  <si>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</si>
  <si>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</si>
  <si>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</si>
  <si>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</si>
  <si>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</si>
  <si>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</si>
  <si>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</si>
  <si>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</si>
  <si>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</si>
  <si>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</si>
  <si>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</si>
  <si>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</si>
  <si>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</si>
  <si>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</si>
  <si>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</si>
  <si>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</si>
  <si>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</si>
  <si>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</si>
  <si>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</si>
  <si>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</si>
  <si>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</si>
  <si>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</si>
  <si>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</si>
  <si>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</si>
  <si>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</si>
  <si>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</si>
  <si>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</si>
  <si>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</si>
  <si>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</si>
  <si>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</si>
  <si>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</si>
  <si>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</si>
  <si>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</si>
  <si>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</si>
  <si>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</si>
  <si>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</si>
  <si>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</si>
  <si>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</si>
  <si>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</si>
  <si>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</si>
  <si>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</si>
  <si>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</si>
  <si>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</si>
  <si>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</si>
  <si>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</si>
  <si>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</si>
  <si>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</si>
  <si>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</si>
  <si>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</si>
  <si>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</si>
  <si>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</si>
  <si>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</si>
  <si>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</si>
  <si>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</si>
  <si>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</si>
  <si>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</si>
  <si>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</si>
  <si>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</si>
  <si>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</si>
  <si>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</si>
  <si>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</si>
  <si>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</si>
  <si>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</si>
  <si>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</si>
  <si>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</si>
  <si>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</si>
  <si>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</si>
  <si>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</si>
  <si>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</si>
  <si>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</si>
  <si>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</si>
  <si>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</si>
  <si>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</si>
  <si>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</si>
  <si>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</si>
  <si>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</si>
  <si>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</si>
  <si>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</si>
  <si>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</si>
  <si>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</si>
  <si>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</si>
  <si>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</si>
  <si>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</si>
  <si>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</si>
  <si>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</si>
  <si>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</si>
  <si>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</si>
  <si>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</si>
  <si>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</si>
  <si>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</si>
  <si>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</si>
  <si>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</si>
  <si>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</si>
  <si>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</si>
  <si>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</si>
  <si>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</si>
  <si>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</si>
  <si>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</si>
  <si>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</si>
  <si>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</si>
  <si>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</si>
  <si>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</si>
  <si>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</si>
  <si>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</si>
  <si>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</si>
  <si>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</si>
  <si>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</si>
  <si>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</si>
  <si>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</si>
  <si>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</si>
  <si>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</si>
  <si>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</si>
  <si>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</si>
  <si>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</si>
  <si>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</si>
  <si>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</si>
  <si>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</si>
  <si>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</si>
  <si>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</si>
  <si>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</si>
  <si>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</si>
  <si>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</si>
  <si>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</si>
  <si>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</si>
  <si>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</si>
  <si>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</si>
  <si>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</si>
  <si>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</si>
  <si>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</si>
  <si>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</si>
  <si>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</si>
  <si>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</si>
  <si>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</si>
  <si>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</si>
  <si>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</si>
  <si>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</si>
  <si>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</si>
  <si>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</si>
  <si>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</si>
  <si>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</si>
  <si>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</si>
  <si>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</si>
  <si>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</si>
  <si>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</si>
  <si>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</si>
  <si>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</si>
  <si>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</si>
  <si>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</si>
  <si>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</si>
  <si>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</si>
  <si>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</si>
  <si>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</si>
  <si>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</si>
  <si>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</si>
  <si>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</si>
  <si>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</si>
  <si>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</si>
  <si>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</si>
  <si>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</si>
  <si>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</si>
  <si>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</si>
  <si>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</si>
  <si>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</si>
  <si>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</si>
  <si>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</si>
  <si>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</si>
  <si>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</si>
  <si>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</si>
  <si>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</si>
  <si>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</si>
  <si>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</si>
  <si>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</si>
  <si>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</si>
  <si>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</si>
  <si>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</si>
  <si>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</si>
  <si>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</si>
  <si>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</si>
  <si>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</si>
  <si>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</si>
  <si>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</si>
  <si>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</si>
  <si>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</si>
  <si>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</si>
  <si>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</si>
  <si>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</si>
  <si>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</si>
  <si>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</si>
  <si>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</si>
  <si>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</si>
  <si>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</si>
  <si>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</si>
  <si>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</si>
  <si>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</si>
  <si>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</si>
  <si>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</si>
  <si>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</si>
  <si>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</si>
  <si>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</si>
  <si>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</si>
  <si>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</si>
  <si>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</si>
  <si>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</si>
  <si>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</si>
  <si>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</si>
  <si>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</si>
  <si>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</si>
  <si>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</si>
  <si>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</si>
  <si>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</si>
  <si>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</si>
  <si>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</si>
  <si>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</si>
  <si>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</si>
  <si>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</si>
  <si>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</si>
  <si>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</si>
  <si>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</si>
  <si>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</si>
  <si>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</si>
  <si>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</si>
  <si>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</si>
  <si>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</si>
  <si>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</si>
  <si>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</si>
  <si>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</si>
  <si>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</si>
  <si>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</si>
  <si>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</si>
  <si>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</si>
  <si>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</si>
  <si>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</si>
  <si>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</si>
  <si>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</si>
  <si>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</si>
  <si>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</si>
  <si>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</si>
  <si>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</si>
  <si>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</si>
  <si>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</si>
  <si>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</si>
  <si>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</si>
  <si>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</si>
  <si>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</si>
  <si>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</si>
  <si>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</si>
  <si>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</si>
  <si>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</si>
  <si>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</si>
  <si>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</si>
  <si>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</si>
  <si>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</si>
  <si>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</si>
  <si>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</si>
  <si>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</si>
  <si>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</si>
  <si>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</si>
  <si>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</si>
  <si>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</si>
  <si>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</si>
  <si>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</si>
  <si>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</si>
  <si>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</si>
  <si>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</si>
  <si>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</si>
  <si>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</si>
  <si>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</si>
  <si>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</si>
  <si>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</si>
  <si>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</si>
  <si>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</si>
  <si>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</si>
  <si>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</si>
  <si>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</si>
  <si>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</si>
  <si>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</si>
  <si>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</si>
  <si>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</si>
  <si>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</si>
  <si>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</si>
  <si>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</si>
  <si>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</si>
  <si>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</si>
  <si>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</si>
  <si>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</si>
  <si>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</si>
  <si>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</si>
  <si>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</si>
  <si>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</si>
  <si>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</si>
  <si>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</si>
  <si>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</si>
  <si>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</si>
  <si>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</si>
  <si>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</si>
  <si>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</si>
  <si>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</si>
  <si>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</si>
  <si>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</si>
  <si>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</si>
  <si>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</si>
  <si>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</si>
  <si>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</si>
  <si>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</si>
  <si>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</si>
  <si>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</si>
  <si>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</si>
  <si>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</si>
  <si>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</si>
  <si>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</si>
  <si>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</si>
  <si>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</si>
  <si>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</si>
  <si>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</si>
  <si>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</si>
  <si>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</si>
  <si>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</si>
  <si>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</si>
  <si>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</si>
  <si>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</si>
  <si>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</si>
  <si>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</si>
  <si>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</si>
  <si>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</si>
  <si>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</si>
  <si>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</si>
  <si>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</si>
  <si>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</si>
  <si>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</si>
  <si>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</si>
  <si>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</si>
  <si>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</si>
  <si>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</si>
  <si>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</si>
  <si>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</si>
  <si>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</si>
  <si>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</si>
  <si>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</si>
  <si>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</si>
  <si>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</si>
  <si>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</si>
  <si>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</si>
  <si>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</si>
  <si>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</si>
  <si>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</si>
  <si>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</si>
  <si>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</si>
  <si>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</si>
  <si>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</si>
  <si>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</si>
  <si>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</si>
  <si>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</si>
  <si>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</si>
  <si>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</si>
  <si>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</si>
  <si>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</si>
  <si>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</si>
  <si>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</si>
  <si>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</si>
  <si>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</si>
  <si>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</si>
  <si>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</si>
  <si>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</si>
  <si>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</si>
  <si>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</si>
  <si>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</si>
  <si>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</si>
  <si>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</si>
  <si>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</si>
  <si>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</si>
  <si>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</si>
  <si>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</si>
  <si>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</si>
  <si>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</si>
  <si>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</si>
  <si>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</si>
  <si>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</si>
  <si>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</si>
  <si>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</si>
  <si>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</si>
  <si>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</si>
  <si>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</si>
  <si>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</si>
  <si>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</si>
  <si>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</si>
  <si>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</si>
  <si>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</si>
  <si>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</si>
  <si>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</si>
  <si>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</si>
  <si>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</si>
  <si>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</si>
  <si>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</si>
  <si>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</si>
  <si>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</si>
  <si>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</si>
  <si>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</si>
  <si>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</si>
  <si>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</si>
  <si>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</si>
  <si>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</si>
  <si>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</si>
  <si>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</si>
  <si>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</si>
  <si>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</si>
  <si>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</si>
  <si>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</si>
  <si>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</si>
  <si>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</si>
  <si>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</si>
  <si>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</si>
  <si>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</si>
  <si>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</si>
  <si>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</si>
  <si>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</si>
  <si>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</si>
  <si>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</si>
  <si>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</si>
  <si>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</si>
  <si>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</si>
  <si>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</si>
  <si>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</si>
  <si>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</si>
  <si>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</si>
  <si>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</si>
  <si>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</si>
  <si>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</si>
  <si>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</si>
  <si>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</si>
  <si>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</si>
  <si>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</si>
  <si>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</si>
  <si>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</si>
  <si>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</si>
  <si>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</si>
  <si>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</si>
  <si>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</si>
  <si>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</si>
  <si>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</si>
  <si>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</si>
  <si>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</si>
  <si>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</si>
  <si>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</si>
  <si>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</si>
  <si>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</si>
  <si>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</si>
  <si>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</si>
  <si>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</si>
  <si>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</si>
  <si>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</si>
  <si>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</si>
  <si>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</si>
  <si>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</si>
  <si>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</si>
  <si>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</si>
  <si>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</si>
  <si>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</si>
  <si>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</si>
  <si>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</si>
  <si>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</si>
  <si>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</si>
  <si>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</si>
  <si>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</si>
  <si>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</si>
  <si>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</si>
  <si>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</si>
  <si>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</si>
  <si>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</si>
  <si>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</si>
  <si>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</si>
  <si>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</si>
  <si>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</si>
  <si>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</si>
  <si>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</si>
  <si>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</si>
  <si>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</si>
  <si>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</si>
  <si>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</si>
  <si>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</si>
  <si>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</si>
  <si>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</si>
  <si>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</si>
  <si>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</si>
  <si>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</si>
  <si>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</si>
  <si>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</si>
  <si>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</si>
  <si>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</si>
  <si>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</si>
  <si>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</si>
  <si>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</si>
  <si>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</si>
  <si>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</si>
  <si>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</si>
  <si>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</si>
  <si>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</si>
  <si>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</si>
  <si>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</si>
  <si>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</si>
  <si>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</si>
  <si>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</si>
  <si>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</si>
  <si>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</si>
  <si>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</si>
  <si>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</si>
  <si>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</si>
  <si>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</si>
  <si>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</si>
  <si>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</si>
  <si>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</si>
  <si>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</si>
  <si>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</si>
  <si>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</si>
  <si>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</si>
  <si>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</si>
  <si>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</si>
  <si>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</si>
  <si>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</si>
  <si>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</si>
  <si>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</si>
  <si>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</si>
  <si>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</si>
  <si>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</si>
  <si>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</si>
  <si>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</si>
  <si>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</si>
  <si>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</si>
  <si>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</si>
  <si>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</si>
  <si>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</si>
  <si>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</si>
  <si>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</si>
  <si>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</si>
  <si>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</si>
  <si>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</si>
  <si>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</si>
  <si>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</si>
  <si>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</si>
  <si>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</si>
  <si>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</si>
  <si>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</si>
  <si>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</si>
  <si>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</si>
  <si>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</si>
  <si>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</si>
  <si>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</si>
  <si>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</si>
  <si>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</si>
  <si>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</si>
  <si>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</si>
  <si>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</si>
  <si>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</si>
  <si>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</si>
  <si>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</si>
  <si>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</si>
  <si>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</si>
  <si>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</si>
  <si>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</si>
  <si>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</si>
  <si>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</si>
  <si>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</si>
  <si>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</si>
  <si>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</si>
  <si>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</si>
  <si>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</si>
  <si>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</si>
  <si>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</si>
  <si>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</si>
  <si>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</si>
  <si>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</si>
  <si>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</si>
  <si>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</si>
  <si>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</si>
  <si>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</si>
  <si>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</si>
  <si>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</si>
  <si>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</si>
  <si>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</si>
  <si>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</si>
  <si>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</si>
  <si>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</si>
  <si>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</si>
  <si>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</si>
  <si>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</si>
  <si>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</si>
  <si>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</si>
  <si>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</si>
  <si>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</si>
  <si>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</si>
  <si>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</si>
  <si>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</si>
  <si>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</si>
  <si>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</si>
  <si>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</si>
  <si>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</si>
  <si>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</si>
  <si>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</si>
  <si>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</si>
  <si>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</si>
  <si>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</si>
  <si>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</si>
  <si>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</si>
  <si>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</si>
  <si>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</si>
  <si>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</si>
  <si>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</si>
  <si>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</si>
  <si>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</si>
  <si>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</si>
  <si>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</si>
  <si>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</si>
  <si>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</si>
  <si>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</si>
  <si>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</si>
  <si>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</si>
  <si>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</si>
  <si>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</si>
  <si>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</si>
  <si>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</si>
  <si>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</si>
  <si>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</si>
  <si>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</si>
  <si>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</si>
  <si>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</si>
  <si>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</si>
  <si>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</si>
  <si>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</si>
  <si>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</si>
  <si>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</si>
  <si>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</si>
  <si>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</si>
  <si>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</si>
  <si>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</si>
  <si>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</si>
  <si>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</si>
  <si>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</si>
  <si>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</si>
  <si>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</si>
  <si>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</si>
  <si>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</si>
  <si>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</si>
  <si>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</si>
  <si>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</si>
  <si>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</si>
  <si>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</si>
  <si>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</si>
  <si>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</si>
  <si>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</si>
  <si>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</si>
  <si>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</si>
  <si>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</si>
  <si>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</si>
  <si>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</si>
  <si>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</si>
  <si>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</si>
  <si>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</si>
  <si>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</si>
  <si>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</si>
  <si>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</si>
  <si>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</si>
  <si>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</si>
  <si>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</si>
  <si>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</si>
  <si>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</si>
  <si>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</si>
  <si>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</si>
  <si>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</si>
  <si>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</si>
  <si>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</si>
  <si>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</si>
  <si>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</si>
  <si>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</si>
  <si>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</si>
  <si>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</si>
  <si>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</si>
  <si>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</si>
  <si>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</si>
  <si>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</si>
  <si>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</si>
  <si>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</si>
  <si>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</si>
  <si>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</si>
  <si>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</si>
  <si>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</si>
  <si>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</si>
  <si>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</si>
  <si>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</si>
  <si>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</si>
  <si>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</si>
  <si>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</si>
  <si>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</si>
  <si>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</si>
  <si>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</si>
  <si>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</si>
  <si>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</si>
  <si>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</si>
  <si>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</si>
  <si>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</si>
  <si>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</si>
  <si>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</si>
  <si>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</si>
  <si>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</si>
  <si>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</si>
  <si>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</si>
  <si>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</si>
  <si>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</si>
  <si>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</si>
  <si>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</si>
  <si>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</si>
  <si>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</si>
  <si>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</si>
  <si>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</si>
  <si>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</si>
  <si>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</si>
  <si>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</si>
  <si>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</si>
  <si>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</si>
  <si>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</si>
  <si>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</si>
  <si>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</si>
  <si>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</si>
  <si>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</si>
  <si>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</si>
  <si>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</si>
  <si>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</si>
  <si>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</si>
  <si>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</si>
  <si>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</si>
  <si>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</si>
  <si>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</si>
  <si>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</si>
  <si>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</si>
  <si>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</si>
  <si>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</si>
  <si>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</si>
  <si>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</si>
  <si>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</si>
  <si>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</si>
  <si>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</si>
  <si>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</si>
  <si>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</si>
  <si>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</si>
  <si>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</si>
  <si>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</si>
  <si>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</si>
  <si>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</si>
  <si>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</si>
  <si>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</si>
  <si>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</si>
  <si>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</si>
  <si>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</si>
  <si>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</si>
  <si>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</si>
  <si>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</si>
  <si>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</si>
  <si>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</si>
  <si>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</si>
  <si>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</si>
  <si>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</si>
  <si>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</si>
  <si>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</si>
  <si>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</si>
  <si>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</si>
  <si>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</si>
  <si>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</si>
  <si>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</si>
  <si>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</si>
  <si>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</si>
  <si>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</si>
  <si>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</si>
  <si>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</si>
  <si>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</si>
  <si>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</si>
  <si>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</si>
  <si>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</si>
  <si>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</si>
  <si>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</si>
  <si>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</si>
  <si>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</si>
  <si>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</si>
  <si>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</si>
  <si>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</si>
  <si>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</si>
  <si>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</si>
  <si>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</si>
  <si>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</si>
  <si>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</si>
  <si>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</si>
  <si>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</si>
  <si>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</si>
  <si>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</si>
  <si>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</si>
  <si>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</si>
  <si>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</si>
  <si>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</si>
  <si>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</si>
  <si>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</si>
  <si>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</si>
  <si>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</si>
  <si>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</si>
  <si>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</si>
  <si>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</si>
  <si>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</si>
  <si>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</si>
  <si>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</si>
  <si>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</si>
  <si>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</si>
  <si>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</si>
  <si>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</si>
  <si>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</si>
  <si>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</si>
  <si>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</si>
  <si>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</si>
  <si>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</si>
  <si>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</si>
  <si>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</si>
  <si>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</si>
  <si>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</si>
  <si>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</si>
  <si>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</si>
  <si>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</si>
  <si>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</si>
  <si>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</si>
  <si>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</si>
  <si>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</si>
  <si>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</si>
  <si>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</si>
  <si>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</si>
  <si>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</si>
  <si>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</si>
  <si>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</si>
  <si>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</si>
  <si>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</si>
  <si>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</si>
  <si>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</si>
  <si>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</si>
  <si>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</si>
  <si>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</si>
  <si>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</si>
  <si>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</si>
  <si>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</si>
  <si>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</si>
  <si>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</si>
  <si>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</si>
  <si>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</si>
  <si>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</si>
  <si>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</si>
  <si>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</si>
  <si>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</si>
  <si>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</si>
  <si>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</si>
  <si>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</si>
  <si>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</si>
  <si>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</si>
  <si>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</si>
  <si>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</si>
  <si>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</si>
  <si>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</si>
  <si>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</si>
  <si>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</si>
  <si>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</si>
  <si>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</si>
  <si>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</si>
  <si>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</si>
  <si>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</si>
  <si>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</si>
  <si>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</si>
  <si>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</si>
  <si>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</si>
  <si>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</si>
  <si>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</si>
  <si>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</si>
  <si>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</si>
  <si>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</si>
  <si>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</si>
  <si>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</si>
  <si>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</si>
  <si>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</si>
  <si>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</si>
  <si>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</si>
  <si>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</si>
  <si>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</si>
  <si>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</si>
  <si>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</si>
  <si>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</si>
  <si>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</si>
  <si>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</si>
  <si>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</si>
  <si>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</si>
  <si>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</si>
  <si>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</si>
  <si>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</si>
  <si>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</si>
  <si>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</si>
  <si>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</si>
  <si>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</si>
  <si>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</si>
  <si>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</si>
  <si>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</si>
  <si>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</si>
  <si>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</si>
  <si>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</si>
  <si>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</si>
  <si>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</si>
  <si>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</si>
  <si>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</si>
  <si>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</si>
  <si>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</si>
  <si>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</si>
  <si>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</si>
  <si>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</si>
  <si>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</si>
  <si>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</si>
  <si>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</si>
  <si>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</si>
  <si>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</si>
  <si>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</si>
  <si>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</si>
  <si>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</si>
  <si>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</si>
  <si>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</si>
  <si>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</si>
  <si>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</si>
  <si>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</si>
  <si>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</si>
  <si>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</si>
  <si>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</si>
  <si>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</si>
  <si>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</si>
  <si>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</si>
  <si>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</si>
  <si>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</si>
  <si>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</si>
  <si>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</si>
  <si>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</si>
  <si>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</si>
  <si>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</si>
  <si>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</si>
  <si>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</si>
  <si>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</si>
  <si>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</si>
  <si>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</si>
  <si>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</si>
  <si>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</si>
  <si>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</si>
  <si>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</si>
  <si>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</si>
  <si>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</si>
  <si>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</si>
  <si>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</si>
  <si>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</si>
  <si>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</si>
  <si>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</si>
  <si>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</si>
  <si>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</si>
  <si>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</si>
  <si>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</si>
  <si>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</si>
  <si>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</si>
  <si>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</si>
  <si>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</si>
  <si>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</si>
  <si>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</si>
  <si>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</si>
  <si>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</si>
  <si>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</si>
  <si>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</si>
  <si>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</si>
  <si>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</si>
  <si>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</si>
  <si>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</si>
  <si>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</si>
  <si>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</si>
  <si>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</si>
  <si>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</si>
  <si>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</si>
  <si>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</si>
  <si>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</si>
  <si>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</si>
  <si>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</si>
  <si>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</si>
  <si>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</si>
  <si>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</si>
  <si>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</si>
  <si>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</si>
  <si>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</si>
  <si>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</si>
  <si>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</si>
  <si>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</si>
  <si>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</si>
  <si>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</si>
  <si>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</si>
  <si>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</si>
  <si>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</si>
  <si>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</si>
  <si>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</si>
  <si>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</si>
  <si>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</si>
  <si>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</si>
  <si>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</si>
  <si>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</si>
  <si>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</si>
  <si>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</si>
  <si>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</si>
  <si>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</si>
  <si>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</si>
  <si>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</si>
  <si>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</si>
  <si>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</si>
  <si>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</si>
  <si>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</si>
  <si>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</si>
  <si>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</si>
  <si>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</si>
  <si>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</si>
  <si>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</si>
  <si>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</si>
  <si>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</si>
  <si>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</si>
  <si>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</si>
  <si>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</si>
  <si>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</si>
  <si>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</si>
  <si>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</si>
  <si>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</si>
  <si>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</si>
  <si>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</si>
  <si>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</si>
  <si>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</si>
  <si>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</si>
  <si>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</si>
  <si>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</si>
  <si>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</si>
  <si>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</si>
  <si>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</si>
  <si>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</si>
  <si>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</si>
  <si>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</si>
  <si>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</si>
  <si>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</si>
  <si>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</si>
  <si>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</si>
  <si>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</si>
  <si>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</si>
  <si>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</si>
  <si>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</si>
  <si>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</si>
  <si>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</si>
  <si>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</si>
  <si>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</si>
  <si>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</si>
  <si>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</si>
  <si>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</si>
  <si>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</si>
  <si>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</si>
  <si>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</si>
  <si>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</si>
  <si>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</si>
  <si>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</si>
  <si>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</si>
  <si>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</si>
  <si>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</si>
  <si>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</si>
  <si>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</si>
  <si>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</si>
  <si>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</si>
  <si>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</si>
  <si>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</si>
  <si>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</si>
  <si>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</si>
  <si>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</si>
  <si>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</si>
  <si>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</si>
  <si>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</si>
  <si>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</si>
  <si>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</si>
  <si>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</si>
  <si>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</si>
  <si>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</si>
  <si>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</si>
  <si>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</si>
  <si>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</si>
  <si>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</si>
  <si>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</si>
  <si>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</si>
  <si>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</si>
  <si>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</si>
  <si>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</si>
  <si>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</si>
  <si>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</si>
  <si>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</si>
  <si>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</si>
  <si>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</si>
  <si>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</si>
  <si>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</si>
  <si>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</si>
  <si>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</si>
  <si>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</si>
  <si>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</si>
  <si>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</si>
  <si>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</si>
  <si>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</si>
  <si>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</si>
  <si>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</si>
  <si>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</si>
  <si>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</si>
  <si>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</si>
  <si>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</si>
  <si>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</si>
  <si>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</si>
  <si>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</si>
  <si>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</si>
  <si>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</si>
  <si>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</si>
  <si>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</si>
  <si>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</si>
  <si>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</si>
  <si>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</si>
  <si>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</si>
  <si>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</si>
  <si>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</si>
  <si>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</si>
  <si>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</si>
  <si>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</si>
  <si>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</si>
  <si>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</si>
  <si>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</si>
  <si>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</si>
  <si>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</si>
  <si>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</si>
  <si>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</si>
  <si>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</si>
  <si>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</si>
  <si>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</si>
  <si>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</si>
  <si>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</si>
  <si>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</si>
  <si>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</si>
  <si>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</si>
  <si>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</si>
  <si>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</si>
  <si>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</si>
  <si>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</si>
  <si>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</si>
  <si>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</si>
  <si>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</si>
  <si>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</si>
  <si>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</si>
  <si>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</si>
  <si>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</si>
  <si>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</si>
  <si>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</si>
  <si>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</si>
  <si>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</si>
  <si>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</si>
  <si>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</si>
  <si>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</si>
  <si>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</si>
  <si>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</si>
  <si>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</si>
  <si>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</si>
  <si>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</si>
  <si>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</si>
  <si>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</si>
  <si>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</si>
  <si>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</si>
  <si>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</si>
  <si>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</si>
  <si>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</si>
  <si>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</si>
  <si>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</si>
  <si>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</si>
  <si>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</si>
  <si>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</si>
  <si>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</si>
  <si>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</si>
  <si>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</si>
  <si>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</si>
  <si>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</si>
  <si>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</si>
  <si>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</si>
  <si>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</si>
  <si>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</si>
  <si>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</si>
  <si>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</si>
  <si>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</si>
  <si>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</si>
  <si>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</si>
  <si>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</si>
  <si>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</si>
  <si>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</si>
  <si>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</si>
  <si>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</si>
  <si>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</si>
  <si>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</si>
  <si>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</si>
  <si>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</si>
  <si>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</si>
  <si>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</si>
  <si>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</si>
  <si>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</si>
  <si>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</si>
  <si>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</si>
  <si>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</si>
  <si>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</si>
  <si>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</si>
  <si>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</si>
  <si>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</si>
  <si>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</si>
  <si>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</si>
  <si>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</si>
  <si>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</si>
  <si>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</si>
  <si>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</si>
  <si>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</si>
  <si>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</si>
  <si>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</si>
  <si>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</si>
  <si>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</si>
  <si>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</si>
  <si>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</si>
  <si>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</si>
  <si>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</si>
  <si>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</si>
  <si>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</si>
  <si>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</si>
  <si>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</si>
  <si>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</si>
  <si>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</si>
  <si>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</si>
  <si>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</si>
  <si>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</si>
  <si>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</si>
  <si>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</si>
  <si>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</si>
  <si>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</si>
  <si>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</si>
  <si>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</si>
  <si>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</si>
  <si>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</si>
  <si>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</si>
  <si>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</si>
  <si>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</si>
  <si>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</si>
  <si>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</si>
  <si>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</si>
  <si>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</si>
  <si>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</si>
  <si>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</si>
  <si>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</si>
  <si>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</si>
  <si>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</si>
  <si>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</si>
  <si>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</si>
  <si>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</si>
  <si>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</si>
  <si>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</si>
  <si>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</si>
  <si>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</si>
  <si>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</si>
  <si>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</si>
  <si>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</si>
  <si>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</si>
  <si>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</si>
  <si>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</si>
  <si>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</si>
  <si>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</si>
  <si>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</si>
  <si>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</si>
  <si>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</si>
  <si>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</si>
  <si>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</si>
  <si>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</si>
  <si>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</si>
  <si>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</si>
  <si>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</si>
  <si>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</si>
  <si>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</si>
  <si>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</si>
  <si>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</si>
  <si>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</si>
  <si>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</si>
  <si>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</si>
  <si>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</si>
  <si>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</si>
  <si>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</si>
  <si>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</si>
  <si>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</si>
  <si>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</si>
  <si>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</si>
  <si>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</si>
  <si>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</si>
  <si>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</si>
  <si>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</si>
  <si>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</si>
  <si>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</si>
  <si>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</si>
  <si>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</si>
  <si>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</si>
  <si>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</si>
  <si>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</si>
  <si>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</si>
  <si>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</si>
  <si>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</si>
  <si>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</si>
  <si>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</si>
  <si>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</si>
  <si>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</si>
  <si>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</si>
  <si>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</si>
  <si>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</si>
  <si>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</si>
  <si>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</si>
  <si>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</si>
  <si>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</si>
  <si>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</si>
  <si>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</si>
  <si>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</si>
  <si>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</si>
  <si>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</si>
  <si>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</si>
  <si>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</si>
  <si>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</si>
  <si>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</si>
  <si>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</si>
  <si>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</si>
  <si>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</si>
  <si>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</si>
  <si>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</si>
  <si>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</si>
  <si>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</si>
  <si>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</si>
  <si>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</si>
  <si>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</si>
  <si>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</si>
  <si>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</si>
  <si>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</si>
  <si>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</si>
  <si>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</si>
  <si>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</si>
  <si>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</si>
  <si>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</si>
  <si>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</si>
  <si>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</si>
  <si>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</si>
  <si>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</si>
  <si>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</si>
  <si>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</si>
  <si>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</si>
  <si>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</si>
  <si>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</si>
  <si>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</si>
  <si>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</si>
  <si>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</si>
  <si>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</si>
  <si>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</si>
  <si>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</si>
  <si>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</si>
  <si>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</si>
  <si>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</si>
  <si>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</si>
  <si>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</si>
  <si>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</si>
  <si>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</si>
  <si>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</si>
  <si>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</si>
  <si>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</si>
  <si>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</si>
  <si>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</si>
  <si>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</si>
  <si>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</si>
  <si>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</si>
  <si>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</si>
  <si>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</si>
  <si>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</si>
  <si>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</si>
  <si>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</si>
  <si>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</si>
  <si>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</si>
  <si>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</si>
  <si>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</si>
  <si>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</si>
  <si>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</si>
  <si>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</si>
  <si>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</si>
  <si>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</si>
  <si>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</si>
  <si>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</si>
  <si>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</si>
  <si>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</si>
  <si>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</si>
  <si>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</si>
  <si>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</si>
  <si>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</si>
  <si>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</si>
  <si>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</si>
  <si>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</si>
  <si>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</si>
  <si>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</si>
  <si>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</si>
  <si>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</si>
  <si>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</si>
  <si>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</si>
  <si>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</si>
  <si>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</si>
  <si>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</si>
  <si>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</si>
  <si>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</si>
  <si>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</si>
  <si>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</si>
  <si>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</si>
  <si>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</si>
  <si>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</si>
  <si>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</si>
  <si>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</si>
  <si>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</si>
  <si>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</si>
  <si>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</si>
  <si>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</si>
  <si>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</si>
  <si>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</si>
  <si>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</si>
  <si>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</si>
  <si>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</si>
  <si>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</si>
  <si>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</si>
  <si>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</si>
  <si>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</si>
  <si>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</si>
  <si>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</si>
  <si>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</si>
  <si>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</si>
  <si>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</si>
  <si>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</si>
  <si>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</si>
  <si>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</si>
  <si>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</si>
  <si>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</si>
  <si>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</si>
  <si>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</si>
  <si>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</si>
  <si>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</si>
  <si>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</si>
  <si>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</si>
  <si>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</si>
  <si>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</si>
  <si>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</si>
  <si>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</si>
  <si>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</si>
  <si>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</si>
  <si>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</si>
  <si>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</si>
  <si>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</si>
  <si>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</si>
  <si>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</si>
  <si>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</si>
  <si>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</si>
  <si>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</si>
  <si>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</si>
  <si>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</si>
  <si>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</si>
  <si>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</si>
  <si>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</si>
  <si>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</si>
  <si>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</si>
  <si>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</si>
  <si>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</si>
  <si>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</si>
  <si>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</si>
  <si>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</si>
  <si>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</si>
  <si>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</si>
  <si>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</si>
  <si>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</si>
  <si>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</si>
  <si>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</si>
  <si>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</si>
  <si>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</si>
  <si>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</si>
  <si>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</si>
  <si>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</si>
  <si>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</si>
  <si>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</si>
  <si>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</si>
  <si>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</si>
  <si>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</si>
  <si>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</si>
  <si>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</si>
  <si>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</si>
  <si>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</si>
  <si>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</si>
  <si>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</si>
  <si>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</si>
  <si>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</si>
  <si>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</si>
  <si>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</si>
  <si>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</si>
  <si>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</si>
  <si>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</si>
  <si>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</si>
  <si>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</si>
  <si>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</si>
  <si>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</si>
  <si>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</si>
  <si>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</si>
  <si>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</si>
  <si>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</si>
  <si>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</si>
  <si>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</si>
  <si>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</si>
  <si>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</si>
  <si>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</si>
  <si>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</si>
  <si>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</si>
  <si>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</si>
  <si>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</si>
  <si>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</si>
  <si>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</si>
  <si>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</si>
  <si>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</si>
  <si>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</si>
  <si>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</si>
  <si>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</si>
  <si>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</si>
  <si>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</si>
  <si>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</si>
  <si>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</si>
  <si>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</si>
  <si>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</si>
  <si>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</si>
  <si>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</si>
  <si>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</si>
  <si>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</si>
  <si>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</si>
  <si>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</si>
  <si>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</si>
  <si>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</si>
  <si>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</si>
  <si>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</si>
  <si>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</si>
  <si>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</si>
  <si>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</si>
  <si>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</si>
  <si>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</si>
  <si>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</si>
  <si>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</si>
  <si>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</si>
  <si>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</si>
  <si>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</si>
  <si>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</si>
  <si>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</si>
  <si>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</si>
  <si>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</si>
  <si>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</si>
  <si>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</si>
  <si>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</si>
  <si>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</si>
  <si>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</si>
  <si>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</si>
  <si>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</si>
  <si>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</si>
  <si>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</si>
  <si>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</si>
  <si>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</si>
  <si>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</si>
  <si>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</si>
  <si>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</si>
  <si>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</si>
  <si>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</si>
  <si>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</si>
  <si>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</si>
  <si>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</si>
  <si>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</si>
  <si>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</si>
  <si>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</si>
  <si>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</si>
  <si>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</si>
  <si>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</si>
  <si>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</si>
  <si>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</si>
  <si>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</si>
  <si>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</si>
  <si>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</si>
  <si>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</si>
  <si>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</si>
  <si>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</si>
  <si>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</si>
  <si>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</si>
  <si>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</si>
  <si>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</si>
  <si>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</si>
  <si>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</si>
  <si>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</si>
  <si>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</si>
  <si>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</si>
  <si>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</si>
  <si>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</si>
  <si>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</si>
  <si>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</si>
  <si>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</si>
  <si>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</si>
  <si>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</si>
  <si>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</si>
  <si>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</si>
  <si>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</si>
  <si>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</si>
  <si>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</si>
  <si>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</si>
  <si>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</si>
  <si>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</si>
  <si>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</si>
  <si>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</si>
  <si>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</si>
  <si>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</si>
  <si>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</si>
  <si>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</si>
  <si>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</si>
  <si>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</si>
  <si>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</si>
  <si>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</si>
  <si>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</si>
  <si>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</si>
  <si>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</si>
  <si>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</si>
  <si>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</si>
  <si>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</si>
  <si>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</si>
  <si>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</si>
  <si>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</si>
  <si>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</si>
  <si>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</si>
  <si>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</si>
  <si>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</si>
  <si>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</si>
  <si>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</si>
  <si>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</si>
  <si>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</si>
  <si>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</si>
  <si>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</si>
  <si>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</si>
  <si>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</si>
  <si>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</si>
  <si>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</si>
  <si>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</si>
  <si>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</si>
  <si>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</si>
  <si>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</si>
  <si>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</si>
  <si>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</si>
  <si>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</si>
  <si>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</si>
  <si>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</si>
  <si>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</si>
  <si>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</si>
  <si>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</si>
  <si>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</si>
  <si>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</si>
  <si>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</si>
  <si>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</si>
  <si>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</si>
  <si>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</si>
  <si>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</si>
  <si>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</si>
  <si>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</si>
  <si>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</si>
  <si>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</si>
  <si>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</si>
  <si>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</si>
  <si>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</si>
  <si>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</si>
  <si>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</si>
  <si>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</si>
  <si>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</si>
  <si>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</si>
  <si>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</si>
  <si>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</si>
  <si>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</si>
  <si>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</si>
  <si>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</si>
  <si>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</si>
  <si>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</si>
  <si>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</si>
  <si>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</si>
  <si>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</si>
  <si>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</si>
  <si>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</si>
  <si>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</si>
  <si>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</si>
  <si>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</si>
  <si>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</si>
  <si>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</si>
  <si>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</si>
  <si>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</si>
  <si>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</si>
  <si>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</si>
  <si>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</si>
  <si>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</si>
  <si>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</si>
  <si>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</si>
  <si>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</si>
  <si>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</si>
  <si>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</si>
  <si>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</si>
  <si>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</si>
  <si>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</si>
  <si>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</si>
  <si>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</si>
  <si>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</si>
  <si>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</si>
  <si>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</si>
  <si>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</si>
  <si>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</si>
  <si>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</si>
  <si>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</si>
  <si>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</si>
  <si>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</si>
  <si>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</si>
  <si>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</si>
  <si>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</si>
  <si>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</si>
  <si>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</si>
  <si>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</si>
  <si>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</si>
  <si>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</si>
  <si>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</si>
  <si>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</si>
  <si>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</si>
  <si>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</si>
  <si>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</si>
  <si>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</si>
  <si>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</si>
  <si>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</si>
  <si>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</si>
  <si>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</si>
  <si>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</si>
  <si>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</si>
  <si>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</si>
  <si>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</si>
  <si>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</si>
  <si>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</si>
  <si>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</si>
  <si>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</si>
  <si>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</si>
  <si>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</si>
  <si>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</si>
  <si>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</si>
  <si>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</si>
  <si>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</si>
  <si>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</si>
  <si>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</si>
  <si>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</si>
  <si>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</si>
  <si>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</si>
  <si>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</si>
  <si>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</si>
  <si>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</si>
  <si>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</si>
  <si>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</si>
  <si>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</si>
  <si>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</si>
  <si>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</si>
  <si>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</si>
  <si>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</si>
  <si>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</si>
  <si>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</si>
  <si>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</si>
  <si>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</si>
  <si>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</si>
  <si>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</si>
  <si>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</si>
  <si>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</si>
  <si>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</si>
  <si>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</si>
  <si>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</si>
  <si>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</si>
  <si>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</si>
  <si>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</si>
  <si>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</si>
  <si>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</si>
  <si>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</si>
  <si>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</si>
  <si>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</si>
  <si>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</si>
  <si>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</si>
  <si>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</si>
  <si>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</si>
  <si>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</si>
  <si>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</si>
  <si>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</si>
  <si>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</si>
  <si>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</si>
  <si>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</si>
  <si>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</si>
  <si>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</si>
  <si>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</si>
  <si>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</si>
  <si>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</si>
  <si>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</si>
  <si>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</si>
  <si>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</si>
  <si>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</si>
  <si>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</si>
  <si>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</si>
  <si>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</si>
  <si>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</si>
  <si>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</si>
  <si>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</si>
  <si>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</si>
  <si>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</si>
  <si>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</si>
  <si>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</si>
  <si>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</si>
  <si>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</si>
  <si>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</si>
  <si>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</si>
  <si>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</si>
  <si>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</si>
  <si>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</si>
  <si>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</si>
  <si>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</si>
  <si>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</si>
  <si>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</si>
  <si>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</si>
  <si>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</si>
  <si>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</si>
  <si>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</si>
  <si>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</si>
  <si>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</si>
  <si>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</si>
  <si>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</si>
  <si>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</si>
  <si>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</si>
  <si>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</si>
  <si>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</si>
  <si>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</si>
  <si>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</si>
  <si>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</si>
  <si>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</si>
  <si>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</si>
  <si>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</si>
  <si>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</si>
  <si>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</si>
  <si>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</si>
  <si>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</si>
  <si>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</si>
  <si>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</si>
  <si>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</si>
  <si>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</si>
  <si>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</si>
  <si>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</si>
  <si>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</si>
  <si>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</si>
  <si>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</si>
  <si>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</si>
  <si>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</si>
  <si>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</si>
  <si>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</si>
  <si>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</si>
  <si>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</si>
  <si>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</si>
  <si>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</si>
  <si>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</si>
  <si>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</si>
  <si>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</si>
  <si>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</si>
  <si>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</si>
  <si>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</si>
  <si>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</si>
  <si>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</si>
  <si>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</si>
  <si>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</si>
  <si>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</si>
  <si>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</si>
  <si>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</si>
  <si>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</si>
  <si>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</si>
  <si>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</si>
  <si>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</si>
  <si>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</si>
  <si>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</si>
  <si>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</si>
  <si>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</si>
  <si>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</si>
  <si>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</si>
  <si>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</si>
  <si>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</si>
  <si>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</si>
  <si>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</si>
  <si>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</si>
  <si>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</si>
  <si>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</si>
  <si>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</si>
  <si>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</si>
  <si>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</si>
  <si>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</si>
  <si>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</si>
  <si>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</si>
  <si>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</si>
  <si>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</si>
  <si>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</si>
  <si>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</si>
  <si>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</si>
  <si>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</si>
  <si>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</si>
  <si>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</si>
  <si>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</si>
  <si>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</si>
  <si>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</si>
  <si>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</si>
  <si>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</si>
  <si>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</si>
  <si>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</si>
  <si>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</si>
  <si>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</si>
  <si>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</si>
  <si>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</si>
  <si>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</si>
  <si>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</si>
  <si>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</si>
  <si>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</si>
  <si>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</si>
  <si>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</si>
  <si>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</si>
  <si>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</si>
  <si>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</si>
  <si>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</si>
  <si>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</si>
  <si>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</si>
  <si>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</si>
  <si>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</si>
  <si>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</si>
  <si>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</si>
  <si>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</si>
  <si>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</si>
  <si>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</si>
  <si>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</si>
  <si>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</si>
  <si>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</si>
  <si>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</si>
  <si>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</si>
  <si>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</si>
  <si>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</si>
  <si>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</si>
  <si>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</si>
  <si>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</si>
  <si>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</si>
  <si>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</si>
  <si>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</si>
  <si>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</si>
  <si>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</si>
  <si>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</si>
  <si>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</si>
  <si>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</si>
  <si>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</si>
  <si>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</si>
  <si>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</si>
  <si>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</si>
  <si>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</si>
  <si>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</si>
  <si>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</si>
  <si>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</si>
  <si>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</si>
  <si>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</si>
  <si>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</si>
  <si>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</si>
  <si>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</si>
  <si>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</si>
  <si>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</si>
  <si>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</si>
  <si>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</si>
  <si>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</si>
  <si>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</si>
  <si>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</si>
  <si>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</si>
  <si>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</si>
  <si>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</si>
  <si>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</si>
  <si>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</si>
  <si>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</si>
  <si>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</si>
  <si>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</si>
  <si>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</si>
  <si>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</si>
  <si>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</si>
  <si>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</si>
  <si>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</si>
  <si>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</si>
  <si>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</si>
  <si>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</si>
  <si>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</si>
  <si>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</si>
  <si>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</si>
  <si>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</si>
  <si>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</si>
  <si>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</si>
  <si>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</si>
  <si>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</si>
  <si>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</si>
  <si>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</si>
  <si>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</si>
  <si>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</si>
  <si>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</si>
  <si>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</si>
  <si>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</si>
  <si>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</si>
  <si>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</si>
  <si>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</si>
  <si>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</si>
  <si>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</si>
  <si>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</si>
  <si>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</si>
  <si>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</si>
  <si>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</si>
  <si>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</si>
  <si>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</si>
  <si>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</si>
  <si>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</si>
  <si>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</si>
  <si>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</si>
  <si>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</si>
  <si>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</si>
  <si>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</si>
  <si>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</si>
  <si>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</si>
  <si>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</si>
  <si>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</si>
  <si>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</si>
  <si>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</si>
  <si>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</si>
  <si>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</si>
  <si>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</si>
  <si>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</si>
  <si>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</si>
  <si>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</si>
  <si>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</si>
  <si>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</si>
  <si>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</si>
  <si>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</si>
  <si>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</si>
  <si>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</si>
  <si>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</si>
  <si>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</si>
  <si>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</si>
  <si>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</si>
  <si>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</si>
  <si>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</si>
  <si>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</si>
  <si>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</si>
  <si>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</si>
  <si>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</si>
  <si>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</si>
  <si>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</si>
  <si>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</si>
  <si>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</si>
  <si>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</si>
  <si>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</si>
  <si>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</si>
  <si>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</si>
  <si>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</si>
  <si>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</si>
  <si>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</si>
  <si>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</si>
  <si>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</si>
  <si>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</si>
  <si>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</si>
  <si>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</si>
  <si>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</si>
  <si>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</si>
  <si>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</si>
  <si>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</si>
  <si>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</si>
  <si>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</si>
  <si>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</si>
  <si>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</si>
  <si>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</si>
  <si>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</si>
  <si>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</si>
  <si>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</si>
  <si>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</si>
  <si>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</si>
  <si>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</si>
  <si>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</si>
  <si>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</si>
  <si>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</si>
  <si>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</si>
  <si>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</si>
  <si>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</si>
  <si>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</si>
  <si>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</si>
  <si>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</si>
  <si>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</si>
  <si>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</si>
  <si>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</si>
  <si>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</si>
  <si>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</si>
  <si>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</si>
  <si>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</si>
  <si>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</si>
  <si>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</si>
  <si>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</si>
  <si>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</si>
  <si>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</si>
  <si>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</si>
  <si>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</si>
  <si>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</si>
  <si>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</si>
  <si>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</si>
  <si>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</si>
  <si>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</si>
  <si>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</si>
  <si>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</si>
  <si>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</si>
  <si>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</si>
  <si>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</si>
  <si>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</si>
  <si>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</si>
  <si>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</si>
  <si>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</si>
  <si>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</si>
  <si>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</si>
  <si>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</si>
  <si>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</si>
  <si>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</si>
  <si>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</si>
  <si>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</si>
  <si>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</si>
  <si>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</si>
  <si>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</si>
  <si>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</si>
  <si>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</si>
  <si>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</si>
  <si>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</si>
  <si>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</si>
  <si>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</si>
  <si>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</si>
  <si>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</si>
  <si>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</si>
  <si>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</si>
  <si>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</si>
  <si>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</si>
  <si>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</si>
  <si>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</si>
  <si>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</si>
  <si>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</si>
  <si>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</si>
  <si>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</si>
  <si>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</si>
  <si>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</si>
  <si>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</si>
  <si>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</si>
  <si>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</si>
  <si>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</si>
  <si>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</si>
  <si>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</si>
  <si>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</si>
  <si>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</si>
  <si>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</si>
  <si>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</si>
  <si>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</si>
  <si>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</si>
  <si>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</si>
  <si>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</si>
  <si>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</si>
  <si>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</si>
  <si>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</si>
  <si>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</si>
  <si>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</si>
  <si>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</si>
  <si>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</si>
  <si>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</si>
  <si>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</si>
  <si>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</si>
  <si>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</si>
  <si>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</si>
  <si>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</si>
  <si>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</si>
  <si>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</si>
  <si>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</si>
  <si>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</si>
  <si>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</si>
  <si>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</si>
  <si>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</si>
  <si>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</si>
  <si>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</si>
  <si>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</si>
  <si>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</si>
  <si>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</si>
  <si>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</si>
  <si>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</si>
  <si>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</si>
  <si>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</si>
  <si>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</si>
  <si>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</si>
  <si>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</si>
  <si>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</si>
  <si>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</si>
  <si>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</si>
  <si>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</si>
  <si>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</si>
  <si>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</si>
  <si>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</si>
  <si>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</si>
  <si>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</si>
  <si>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</si>
  <si>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</si>
  <si>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</si>
  <si>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</si>
  <si>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</si>
  <si>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</si>
  <si>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</si>
  <si>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</si>
  <si>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</si>
  <si>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</si>
  <si>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</si>
  <si>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</si>
  <si>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</si>
  <si>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</si>
  <si>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</si>
  <si>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</si>
  <si>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</si>
  <si>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</si>
  <si>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</si>
  <si>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</si>
  <si>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</si>
  <si>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</si>
  <si>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</si>
  <si>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</si>
  <si>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</si>
  <si>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</si>
  <si>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</si>
  <si>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</si>
  <si>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</si>
  <si>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</si>
  <si>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</si>
  <si>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</si>
  <si>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</si>
  <si>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</si>
  <si>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</si>
  <si>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</si>
  <si>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</si>
  <si>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</si>
  <si>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</si>
  <si>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</si>
  <si>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</si>
  <si>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</si>
  <si>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</si>
  <si>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</si>
  <si>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</si>
  <si>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</si>
  <si>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</si>
  <si>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</si>
  <si>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</si>
  <si>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</si>
  <si>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</si>
  <si>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</si>
  <si>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</si>
  <si>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</si>
  <si>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</si>
  <si>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</si>
  <si>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</si>
  <si>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</si>
  <si>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</si>
  <si>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</si>
  <si>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</si>
  <si>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</si>
  <si>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</si>
  <si>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</si>
  <si>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</si>
  <si>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</si>
  <si>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</si>
  <si>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</si>
  <si>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</si>
  <si>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</si>
  <si>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</si>
  <si>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</si>
  <si>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</si>
  <si>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</si>
  <si>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</si>
  <si>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</si>
  <si>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</si>
  <si>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</si>
  <si>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</si>
  <si>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</si>
  <si>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</si>
  <si>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</si>
  <si>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</si>
  <si>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</si>
  <si>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</si>
  <si>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</si>
  <si>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</si>
  <si>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</si>
  <si>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</si>
  <si>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</si>
  <si>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</si>
  <si>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</si>
  <si>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</si>
  <si>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</si>
  <si>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</si>
  <si>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</si>
  <si>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</si>
  <si>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</si>
  <si>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</si>
  <si>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</si>
  <si>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</si>
  <si>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</si>
  <si>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</si>
  <si>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</si>
  <si>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</si>
  <si>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</si>
  <si>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</si>
  <si>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</si>
  <si>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</si>
  <si>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</si>
  <si>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</si>
  <si>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</si>
  <si>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</si>
  <si>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</si>
  <si>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</si>
  <si>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</si>
  <si>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</si>
  <si>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</si>
  <si>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</si>
  <si>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</si>
  <si>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</si>
  <si>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</si>
  <si>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</si>
  <si>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</si>
  <si>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</si>
  <si>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</si>
  <si>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</si>
  <si>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</si>
  <si>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</si>
  <si>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</si>
  <si>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</si>
  <si>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</si>
  <si>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</si>
  <si>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</si>
  <si>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</si>
  <si>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</si>
  <si>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</si>
  <si>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</si>
  <si>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</si>
  <si>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</si>
  <si>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</si>
  <si>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</si>
  <si>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</si>
  <si>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</si>
  <si>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</si>
  <si>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</si>
  <si>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</si>
  <si>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</si>
  <si>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</si>
  <si>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</si>
  <si>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</si>
  <si>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</si>
  <si>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</si>
  <si>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</si>
  <si>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</si>
  <si>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</si>
  <si>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</si>
  <si>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</si>
  <si>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</si>
  <si>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</si>
  <si>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</si>
  <si>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</si>
  <si>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</si>
  <si>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</si>
  <si>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</si>
  <si>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</si>
  <si>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</si>
  <si>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</si>
  <si>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</si>
  <si>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</si>
  <si>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</si>
  <si>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</si>
  <si>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</si>
  <si>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</si>
  <si>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</si>
  <si>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</si>
  <si>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</si>
  <si>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</si>
  <si>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</si>
  <si>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</si>
  <si>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</si>
  <si>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</si>
  <si>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</si>
  <si>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</si>
  <si>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</si>
  <si>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</si>
  <si>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</si>
  <si>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</si>
  <si>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</si>
  <si>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</si>
  <si>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</si>
  <si>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</si>
  <si>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</si>
  <si>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</si>
  <si>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</si>
  <si>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</si>
  <si>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</si>
  <si>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</si>
  <si>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</si>
  <si>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</si>
  <si>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</si>
  <si>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</si>
  <si>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</si>
  <si>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</si>
  <si>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</si>
  <si>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</si>
  <si>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</si>
  <si>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</si>
  <si>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</si>
  <si>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</si>
  <si>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</si>
  <si>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</si>
  <si>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</si>
  <si>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</si>
  <si>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</si>
  <si>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</si>
  <si>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</si>
  <si>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</si>
  <si>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</si>
  <si>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</si>
  <si>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</si>
  <si>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</si>
  <si>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</si>
  <si>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</si>
  <si>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</si>
  <si>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</si>
  <si>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</si>
  <si>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</si>
  <si>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</si>
  <si>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</si>
  <si>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</si>
  <si>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</si>
  <si>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</si>
  <si>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</si>
  <si>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</si>
  <si>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</si>
  <si>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</si>
  <si>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</si>
  <si>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</si>
  <si>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</si>
  <si>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</si>
  <si>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</si>
  <si>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</si>
  <si>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</si>
  <si>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</si>
  <si>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</si>
  <si>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</si>
  <si>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</si>
  <si>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</si>
  <si>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</si>
  <si>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</si>
  <si>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</si>
  <si>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</si>
  <si>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</si>
  <si>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</si>
  <si>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</si>
  <si>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</si>
  <si>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</si>
  <si>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</si>
  <si>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</si>
  <si>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</si>
  <si>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</si>
  <si>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</si>
  <si>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</si>
  <si>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</si>
  <si>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</si>
  <si>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</si>
  <si>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</si>
  <si>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</si>
  <si>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</si>
  <si>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</si>
  <si>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</si>
  <si>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</si>
  <si>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</si>
  <si>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</si>
  <si>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</si>
  <si>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</si>
  <si>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</si>
  <si>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</si>
  <si>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</si>
  <si>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</si>
  <si>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</si>
  <si>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</si>
  <si>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</si>
  <si>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</si>
  <si>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</si>
  <si>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</si>
  <si>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</si>
  <si>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</si>
  <si>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</si>
  <si>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</si>
  <si>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</si>
  <si>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</si>
  <si>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</si>
  <si>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</si>
  <si>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</si>
  <si>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</si>
  <si>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</si>
  <si>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</si>
  <si>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</si>
  <si>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</si>
  <si>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</si>
  <si>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</si>
  <si>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</si>
  <si>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</si>
  <si>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</si>
  <si>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</si>
  <si>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</si>
  <si>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</si>
  <si>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</si>
  <si>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</si>
  <si>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</si>
  <si>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</si>
  <si>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</si>
  <si>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</si>
  <si>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</si>
  <si>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</si>
  <si>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</si>
  <si>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</si>
  <si>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</si>
  <si>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</si>
  <si>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</si>
  <si>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</si>
  <si>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</si>
  <si>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</si>
  <si>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</si>
  <si>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</si>
  <si>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</si>
  <si>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</si>
  <si>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</si>
  <si>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</si>
  <si>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</si>
  <si>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</si>
  <si>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</si>
  <si>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</si>
  <si>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</si>
  <si>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</si>
  <si>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</si>
  <si>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</si>
  <si>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</si>
  <si>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</si>
  <si>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</si>
  <si>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</si>
  <si>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</si>
  <si>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</si>
  <si>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</si>
  <si>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</si>
  <si>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</si>
  <si>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</si>
  <si>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</si>
  <si>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</si>
  <si>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</si>
  <si>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</si>
  <si>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</si>
  <si>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</si>
  <si>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</si>
  <si>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</si>
  <si>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</si>
  <si>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</si>
  <si>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</si>
  <si>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</si>
  <si>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</si>
  <si>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</si>
  <si>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</si>
  <si>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</si>
  <si>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</si>
  <si>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</si>
  <si>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</si>
  <si>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</si>
  <si>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</si>
  <si>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</si>
  <si>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</si>
  <si>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</si>
  <si>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</si>
  <si>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</si>
  <si>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</si>
  <si>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</si>
  <si>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</si>
  <si>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</si>
  <si>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</si>
  <si>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</si>
  <si>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</si>
  <si>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</si>
  <si>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</si>
  <si>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</si>
  <si>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</si>
  <si>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</si>
  <si>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</si>
  <si>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</si>
  <si>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</si>
  <si>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</si>
  <si>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</si>
  <si>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</si>
  <si>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</si>
  <si>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</si>
  <si>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</si>
  <si>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</si>
  <si>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</si>
  <si>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</si>
  <si>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</si>
  <si>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</si>
  <si>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</si>
  <si>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</si>
  <si>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</si>
  <si>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</si>
  <si>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</si>
  <si>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</si>
  <si>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</si>
  <si>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</si>
  <si>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</si>
  <si>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</si>
  <si>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</si>
  <si>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</si>
  <si>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</si>
  <si>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</si>
  <si>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</si>
  <si>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</si>
  <si>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</si>
  <si>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</si>
  <si>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</si>
  <si>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</si>
  <si>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</si>
  <si>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</si>
  <si>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</si>
  <si>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</si>
  <si>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</si>
  <si>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</si>
  <si>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</si>
  <si>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</si>
  <si>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</si>
  <si>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</si>
  <si>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</si>
  <si>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</si>
  <si>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</si>
  <si>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</si>
  <si>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</si>
  <si>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</si>
  <si>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</si>
  <si>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</si>
  <si>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</si>
  <si>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</si>
  <si>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</si>
  <si>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</si>
  <si>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</si>
  <si>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</si>
  <si>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</si>
  <si>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</si>
  <si>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</si>
  <si>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</si>
  <si>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</si>
  <si>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</si>
  <si>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</si>
  <si>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</si>
  <si>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</si>
  <si>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</si>
  <si>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</si>
  <si>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</si>
  <si>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</si>
  <si>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</si>
  <si>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</si>
  <si>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</si>
  <si>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</si>
  <si>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</si>
  <si>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</si>
  <si>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</si>
  <si>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</si>
  <si>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</si>
  <si>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</si>
  <si>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</si>
  <si>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</si>
  <si>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</si>
  <si>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</si>
  <si>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</si>
  <si>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</si>
  <si>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</si>
  <si>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</si>
  <si>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</si>
  <si>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</si>
  <si>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</si>
  <si>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</si>
  <si>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</si>
  <si>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</si>
  <si>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</si>
  <si>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</si>
  <si>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</si>
  <si>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</si>
  <si>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</si>
  <si>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</si>
  <si>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</si>
  <si>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</si>
  <si>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</si>
  <si>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</si>
  <si>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</si>
  <si>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</si>
  <si>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</si>
  <si>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</si>
  <si>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</si>
  <si>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</si>
  <si>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</si>
  <si>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</si>
  <si>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</si>
  <si>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</si>
  <si>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</si>
  <si>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</si>
  <si>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</si>
  <si>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</si>
  <si>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</si>
  <si>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</si>
  <si>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</si>
  <si>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</si>
  <si>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</si>
  <si>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</si>
  <si>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</si>
  <si>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</si>
  <si>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</si>
  <si>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</si>
  <si>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</si>
  <si>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</si>
  <si>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</si>
  <si>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</si>
  <si>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</si>
  <si>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</si>
  <si>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</si>
  <si>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</si>
  <si>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</si>
  <si>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</si>
  <si>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</si>
  <si>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</si>
  <si>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</si>
  <si>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</si>
  <si>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</si>
  <si>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</si>
  <si>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</si>
  <si>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</si>
  <si>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</si>
  <si>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</si>
  <si>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</si>
  <si>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</si>
  <si>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</si>
  <si>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</si>
  <si>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</si>
  <si>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</si>
  <si>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</si>
  <si>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</si>
  <si>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</si>
  <si>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</si>
  <si>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</si>
  <si>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</si>
  <si>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</si>
  <si>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</si>
  <si>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</si>
  <si>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</si>
  <si>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</si>
  <si>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</si>
  <si>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</si>
  <si>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</si>
  <si>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</si>
  <si>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</si>
  <si>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</si>
  <si>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</si>
  <si>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</si>
  <si>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</si>
  <si>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</si>
  <si>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</si>
  <si>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</si>
  <si>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</si>
  <si>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</si>
  <si>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</si>
  <si>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</si>
  <si>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</si>
  <si>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</si>
  <si>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</si>
  <si>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</si>
  <si>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</si>
  <si>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</si>
  <si>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</si>
  <si>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</si>
  <si>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</si>
  <si>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</si>
  <si>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</si>
  <si>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</si>
  <si>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</si>
  <si>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</si>
  <si>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</si>
  <si>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</si>
  <si>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</si>
  <si>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</si>
  <si>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</si>
  <si>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</si>
  <si>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</si>
  <si>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</si>
  <si>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</si>
  <si>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</si>
  <si>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</si>
  <si>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</si>
  <si>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</si>
  <si>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</si>
  <si>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</si>
  <si>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</si>
  <si>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</si>
  <si>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</si>
  <si>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</si>
  <si>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</si>
  <si>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</si>
  <si>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</si>
  <si>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</si>
  <si>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</si>
  <si>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</si>
  <si>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</si>
  <si>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</si>
  <si>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</si>
  <si>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</si>
  <si>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</si>
  <si>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</si>
  <si>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</si>
  <si>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</si>
  <si>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</si>
  <si>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</si>
  <si>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</si>
  <si>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</si>
  <si>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</si>
  <si>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</si>
  <si>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</si>
  <si>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</si>
  <si>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</si>
  <si>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</si>
  <si>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</si>
  <si>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</si>
  <si>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</si>
  <si>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</si>
  <si>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</si>
  <si>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</si>
  <si>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</si>
  <si>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</si>
  <si>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</si>
  <si>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</si>
  <si>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</si>
  <si>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</si>
  <si>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</si>
  <si>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</si>
  <si>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</si>
  <si>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</si>
  <si>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</si>
  <si>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</si>
  <si>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</si>
  <si>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</si>
  <si>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</si>
  <si>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</si>
  <si>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</si>
  <si>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</si>
  <si>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</si>
  <si>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</si>
  <si>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</si>
  <si>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</si>
  <si>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</si>
  <si>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</si>
  <si>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</si>
  <si>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</si>
  <si>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</si>
  <si>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</si>
  <si>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</si>
  <si>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</si>
  <si>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</si>
  <si>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</si>
  <si>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</si>
  <si>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</si>
  <si>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</si>
  <si>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</si>
  <si>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</si>
  <si>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</si>
  <si>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</si>
  <si>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</si>
  <si>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</si>
  <si>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</si>
  <si>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</si>
  <si>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</si>
  <si>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</si>
  <si>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</si>
  <si>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</si>
  <si>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</si>
  <si>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</si>
  <si>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</si>
  <si>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</si>
  <si>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</si>
  <si>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</si>
  <si>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</si>
  <si>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</si>
  <si>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</si>
  <si>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</si>
  <si>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</si>
  <si>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</si>
  <si>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</si>
  <si>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</si>
  <si>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</si>
  <si>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</si>
  <si>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</si>
  <si>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</si>
  <si>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</si>
  <si>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</si>
  <si>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</si>
  <si>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</si>
  <si>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</si>
  <si>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</si>
  <si>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</si>
  <si>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</si>
  <si>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</si>
  <si>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</si>
  <si>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</si>
  <si>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</si>
  <si>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</si>
  <si>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</si>
  <si>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</si>
  <si>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</si>
  <si>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</si>
  <si>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</si>
  <si>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</si>
  <si>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</si>
  <si>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</si>
  <si>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</si>
  <si>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</si>
  <si>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</si>
  <si>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</si>
  <si>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</si>
  <si>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</si>
  <si>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</si>
  <si>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</si>
  <si>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</si>
  <si>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</si>
  <si>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</si>
  <si>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</si>
  <si>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</si>
  <si>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</si>
  <si>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</si>
  <si>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</si>
  <si>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</si>
  <si>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</si>
  <si>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</si>
  <si>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</si>
  <si>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</si>
  <si>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</si>
  <si>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</si>
  <si>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</si>
  <si>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</si>
  <si>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</si>
  <si>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</si>
  <si>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</si>
  <si>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</si>
  <si>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</si>
  <si>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</si>
  <si>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</si>
  <si>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</si>
  <si>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</si>
  <si>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</si>
  <si>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</si>
  <si>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</si>
  <si>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</si>
  <si>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</si>
  <si>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</si>
  <si>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</si>
  <si>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</si>
  <si>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</si>
  <si>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</si>
  <si>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</si>
  <si>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</si>
  <si>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</si>
  <si>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</si>
  <si>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</si>
  <si>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</si>
  <si>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</si>
  <si>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</si>
  <si>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</si>
  <si>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</si>
  <si>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</si>
  <si>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</si>
  <si>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</si>
  <si>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</si>
  <si>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</si>
  <si>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</si>
  <si>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</si>
  <si>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</si>
  <si>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</si>
  <si>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</si>
  <si>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</si>
  <si>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</si>
  <si>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</si>
  <si>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</si>
  <si>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</si>
  <si>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</si>
  <si>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</si>
  <si>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</si>
  <si>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</si>
  <si>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</si>
  <si>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</si>
  <si>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</si>
  <si>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</si>
  <si>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</si>
  <si>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</si>
  <si>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</si>
  <si>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</si>
  <si>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</si>
  <si>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</si>
  <si>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</si>
  <si>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</si>
  <si>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</si>
  <si>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</si>
  <si>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</si>
  <si>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</si>
  <si>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</si>
  <si>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</si>
  <si>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</si>
  <si>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</si>
  <si>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</si>
  <si>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</si>
  <si>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</si>
  <si>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</si>
  <si>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</si>
  <si>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</si>
  <si>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</si>
  <si>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</si>
  <si>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</si>
  <si>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</si>
  <si>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</si>
  <si>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</si>
  <si>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</si>
  <si>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</si>
  <si>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</si>
  <si>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</si>
  <si>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</si>
  <si>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</si>
  <si>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</si>
  <si>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</si>
  <si>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</si>
  <si>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</si>
  <si>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</si>
  <si>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</si>
  <si>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</si>
  <si>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</si>
  <si>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</si>
  <si>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</si>
  <si>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</si>
  <si>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</si>
  <si>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</si>
  <si>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</si>
  <si>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</si>
  <si>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</si>
  <si>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</si>
  <si>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</si>
  <si>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</si>
  <si>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</si>
  <si>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</si>
  <si>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</si>
  <si>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</si>
  <si>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</si>
  <si>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</si>
  <si>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</si>
  <si>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</si>
  <si>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</si>
  <si>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</si>
  <si>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</si>
  <si>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</si>
  <si>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</si>
  <si>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</si>
  <si>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</si>
  <si>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</si>
  <si>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</si>
  <si>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</si>
  <si>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</si>
  <si>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</si>
  <si>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</si>
  <si>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</si>
  <si>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</si>
  <si>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</si>
  <si>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</si>
  <si>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</si>
  <si>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</si>
  <si>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</si>
  <si>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</si>
  <si>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</si>
  <si>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</si>
  <si>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</si>
  <si>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</si>
  <si>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</si>
  <si>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</si>
  <si>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</si>
  <si>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</si>
  <si>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</si>
  <si>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</si>
  <si>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</si>
  <si>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</si>
  <si>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</si>
  <si>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</si>
  <si>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</si>
  <si>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</si>
  <si>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</si>
  <si>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</si>
  <si>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</si>
  <si>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</si>
  <si>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</si>
  <si>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</si>
  <si>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</si>
  <si>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</si>
  <si>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</si>
  <si>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</si>
  <si>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</si>
  <si>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</si>
  <si>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</si>
  <si>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</si>
  <si>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</si>
  <si>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</si>
  <si>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</si>
  <si>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</si>
  <si>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</si>
  <si>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</si>
  <si>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</si>
  <si>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</si>
  <si>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</si>
  <si>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</si>
  <si>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</si>
  <si>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</si>
  <si>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</si>
  <si>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</si>
  <si>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</si>
  <si>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</si>
  <si>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</si>
  <si>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</si>
  <si>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</si>
  <si>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</si>
  <si>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</si>
  <si>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</si>
  <si>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</si>
  <si>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</si>
  <si>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</si>
  <si>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</si>
  <si>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</si>
  <si>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</si>
  <si>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</si>
  <si>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</si>
  <si>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</si>
  <si>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</si>
  <si>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</si>
  <si>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</si>
  <si>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</si>
  <si>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</si>
  <si>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</si>
  <si>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</si>
  <si>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</si>
  <si>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</si>
  <si>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</si>
  <si>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</si>
  <si>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</si>
  <si>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</si>
  <si>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</si>
  <si>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</si>
  <si>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</si>
  <si>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</si>
  <si>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</si>
  <si>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</si>
  <si>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</si>
  <si>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</si>
  <si>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</si>
  <si>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</si>
  <si>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</si>
  <si>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</si>
  <si>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</si>
  <si>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</si>
  <si>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</si>
  <si>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</si>
  <si>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</si>
  <si>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</si>
  <si>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</si>
  <si>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</si>
  <si>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</si>
  <si>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</si>
  <si>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</si>
  <si>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</si>
  <si>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</si>
  <si>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</si>
  <si>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</si>
  <si>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</si>
  <si>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</si>
  <si>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</si>
  <si>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</si>
  <si>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</si>
  <si>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</si>
  <si>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</si>
  <si>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</si>
  <si>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</si>
  <si>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</si>
  <si>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</si>
  <si>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</si>
  <si>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</si>
  <si>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</si>
  <si>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</si>
  <si>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</si>
  <si>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</si>
  <si>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</si>
  <si>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</si>
  <si>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</si>
  <si>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</si>
  <si>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</si>
  <si>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</si>
  <si>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</si>
  <si>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</si>
  <si>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</si>
  <si>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</si>
  <si>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</si>
  <si>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</si>
  <si>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</si>
  <si>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</si>
  <si>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</si>
  <si>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</si>
  <si>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</si>
  <si>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</si>
  <si>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</si>
  <si>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</si>
  <si>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</si>
  <si>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</si>
  <si>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</si>
  <si>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</si>
  <si>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</si>
  <si>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</si>
  <si>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</si>
  <si>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</si>
  <si>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</si>
  <si>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</si>
  <si>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</si>
  <si>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</si>
  <si>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</si>
  <si>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</si>
  <si>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</si>
  <si>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</si>
  <si>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</si>
  <si>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</si>
  <si>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</si>
  <si>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</si>
  <si>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</si>
  <si>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</si>
  <si>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</si>
  <si>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</si>
  <si>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</si>
  <si>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</si>
  <si>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</si>
  <si>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</si>
  <si>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</si>
  <si>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</si>
  <si>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</si>
  <si>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</si>
  <si>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</si>
  <si>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</si>
  <si>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</si>
  <si>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</si>
  <si>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</si>
  <si>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</si>
  <si>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</si>
  <si>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</si>
  <si>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</si>
  <si>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</si>
  <si>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</si>
  <si>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</si>
  <si>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</si>
  <si>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</si>
  <si>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</si>
  <si>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</si>
  <si>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</si>
  <si>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</si>
  <si>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</si>
  <si>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</si>
  <si>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</si>
  <si>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</si>
  <si>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</si>
  <si>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</si>
  <si>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</si>
  <si>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</si>
  <si>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</si>
  <si>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</si>
  <si>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</si>
  <si>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</si>
  <si>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</si>
  <si>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</si>
  <si>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</si>
  <si>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</si>
  <si>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</si>
  <si>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</si>
  <si>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</si>
  <si>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</si>
  <si>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</si>
  <si>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</si>
  <si>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</si>
  <si>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</si>
  <si>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</si>
  <si>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</si>
  <si>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</si>
  <si>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</si>
  <si>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</si>
  <si>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</si>
  <si>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</si>
  <si>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</si>
  <si>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</si>
  <si>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</si>
  <si>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</si>
  <si>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</si>
  <si>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</si>
  <si>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</si>
  <si>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</si>
  <si>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</si>
  <si>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</si>
  <si>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</si>
  <si>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</si>
  <si>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</si>
  <si>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</si>
  <si>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</si>
  <si>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</si>
  <si>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</si>
  <si>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</si>
  <si>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</si>
  <si>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</si>
  <si>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</si>
  <si>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</si>
  <si>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</si>
  <si>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</si>
  <si>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</si>
  <si>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</si>
  <si>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</si>
  <si>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</si>
  <si>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</si>
  <si>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</si>
  <si>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</si>
  <si>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</si>
  <si>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</si>
  <si>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</si>
  <si>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</si>
  <si>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</si>
  <si>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</si>
  <si>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</si>
  <si>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</si>
  <si>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</si>
  <si>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</si>
  <si>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</si>
  <si>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</si>
  <si>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</si>
  <si>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</si>
  <si>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</si>
  <si>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</si>
  <si>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</si>
  <si>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</si>
  <si>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</si>
  <si>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</si>
  <si>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</si>
  <si>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</si>
  <si>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</si>
  <si>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</si>
  <si>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</si>
  <si>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</si>
  <si>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</si>
  <si>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</si>
  <si>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</si>
  <si>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</si>
  <si>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</si>
  <si>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</si>
  <si>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</si>
  <si>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</si>
  <si>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</si>
  <si>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</si>
  <si>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</si>
  <si>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</si>
  <si>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</si>
  <si>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</si>
  <si>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</si>
  <si>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</si>
  <si>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</si>
  <si>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</si>
  <si>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</si>
  <si>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</si>
  <si>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</si>
  <si>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</si>
  <si>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</si>
  <si>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</si>
  <si>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</si>
  <si>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</si>
  <si>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</si>
  <si>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</si>
  <si>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</si>
  <si>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</si>
  <si>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</si>
  <si>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</si>
  <si>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</si>
  <si>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</si>
  <si>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</si>
  <si>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</si>
  <si>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</si>
  <si>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</si>
  <si>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</si>
  <si>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</si>
  <si>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</si>
  <si>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</si>
  <si>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</si>
  <si>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</si>
  <si>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</si>
  <si>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</si>
  <si>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</si>
  <si>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</si>
  <si>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</si>
  <si>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</si>
  <si>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</si>
  <si>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</si>
  <si>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</si>
  <si>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</si>
  <si>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</si>
  <si>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</si>
  <si>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</si>
  <si>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</si>
  <si>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</si>
  <si>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</si>
  <si>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</si>
  <si>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</si>
  <si>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</si>
  <si>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</si>
  <si>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</si>
  <si>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</si>
  <si>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</si>
  <si>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</si>
  <si>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</si>
  <si>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</si>
  <si>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</si>
  <si>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</si>
  <si>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</si>
  <si>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</si>
  <si>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</si>
  <si>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</si>
  <si>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</si>
  <si>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</si>
  <si>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</si>
  <si>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</si>
  <si>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</si>
  <si>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</si>
  <si>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</si>
  <si>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</si>
  <si>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</si>
  <si>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</si>
  <si>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</si>
  <si>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</si>
  <si>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</si>
  <si>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</si>
  <si>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</si>
  <si>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</si>
  <si>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</si>
  <si>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</si>
  <si>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</si>
  <si>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</si>
  <si>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</si>
  <si>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</si>
  <si>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</si>
  <si>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</si>
  <si>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</si>
  <si>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</si>
  <si>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</si>
  <si>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</si>
  <si>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</si>
  <si>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</si>
  <si>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</si>
  <si>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</si>
  <si>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</si>
  <si>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</si>
  <si>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</si>
  <si>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</si>
  <si>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</si>
  <si>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</si>
  <si>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</si>
  <si>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</si>
  <si>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</si>
  <si>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</si>
  <si>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</si>
  <si>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</si>
  <si>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</si>
  <si>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</si>
  <si>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</si>
  <si>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</si>
  <si>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</si>
  <si>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</si>
  <si>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</si>
  <si>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</si>
  <si>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</si>
  <si>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</si>
  <si>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</si>
  <si>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</si>
  <si>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</si>
  <si>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</si>
  <si>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</si>
  <si>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</si>
  <si>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</si>
  <si>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</si>
  <si>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</si>
  <si>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</si>
  <si>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</si>
  <si>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</si>
  <si>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</si>
  <si>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</si>
  <si>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</si>
  <si>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</si>
  <si>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</si>
  <si>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</si>
  <si>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</si>
  <si>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</si>
  <si>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</si>
  <si>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</si>
  <si>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</si>
  <si>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</si>
  <si>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</si>
  <si>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</si>
  <si>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</si>
  <si>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</si>
  <si>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</si>
  <si>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</si>
  <si>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</si>
  <si>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</si>
  <si>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</si>
  <si>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</si>
  <si>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</si>
  <si>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</si>
  <si>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</si>
  <si>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</si>
  <si>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</si>
  <si>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</si>
  <si>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</si>
  <si>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</si>
  <si>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</si>
  <si>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</si>
  <si>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</si>
  <si>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</si>
  <si>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</si>
  <si>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</si>
  <si>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</si>
  <si>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</si>
  <si>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</si>
  <si>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</si>
  <si>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</si>
  <si>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</si>
  <si>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</si>
  <si>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</si>
  <si>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</si>
  <si>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</si>
  <si>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</si>
  <si>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</si>
  <si>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</si>
  <si>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</si>
  <si>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</si>
  <si>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</si>
  <si>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</si>
  <si>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</si>
  <si>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</si>
  <si>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</si>
  <si>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</si>
  <si>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</si>
  <si>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</si>
  <si>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</si>
  <si>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</si>
  <si>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</si>
  <si>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</si>
  <si>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</si>
  <si>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</si>
  <si>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</si>
  <si>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</si>
  <si>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</si>
  <si>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</si>
  <si>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</si>
  <si>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</si>
  <si>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</si>
  <si>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</si>
  <si>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</si>
  <si>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</si>
  <si>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</si>
  <si>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</si>
  <si>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</si>
  <si>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</si>
  <si>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</si>
  <si>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</si>
  <si>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</si>
  <si>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</si>
  <si>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</si>
  <si>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</si>
  <si>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</si>
  <si>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</si>
  <si>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</si>
  <si>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</si>
  <si>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</si>
  <si>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</si>
  <si>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</si>
  <si>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</si>
  <si>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</si>
  <si>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</si>
  <si>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</si>
  <si>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</si>
  <si>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</si>
  <si>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</si>
  <si>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</si>
  <si>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</si>
  <si>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</si>
  <si>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</si>
  <si>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</si>
  <si>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</si>
  <si>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</si>
  <si>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</si>
  <si>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</si>
  <si>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</si>
  <si>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</si>
  <si>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</si>
  <si>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</si>
  <si>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</si>
  <si>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</si>
  <si>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</si>
  <si>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</si>
  <si>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</si>
  <si>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</si>
  <si>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</si>
  <si>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</si>
  <si>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</si>
  <si>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</si>
  <si>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</si>
  <si>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</si>
  <si>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</si>
  <si>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</si>
  <si>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</si>
  <si>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</si>
  <si>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</si>
  <si>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</si>
  <si>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</si>
  <si>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</si>
  <si>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</si>
  <si>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</si>
  <si>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</si>
  <si>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</si>
  <si>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</si>
  <si>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</si>
  <si>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</si>
  <si>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</si>
  <si>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</si>
  <si>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</si>
  <si>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</si>
  <si>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</si>
  <si>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</si>
  <si>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</si>
  <si>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</si>
  <si>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</si>
  <si>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</si>
  <si>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</si>
  <si>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</si>
  <si>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</si>
  <si>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</si>
  <si>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</si>
  <si>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</si>
  <si>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</si>
  <si>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</si>
  <si>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</si>
  <si>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</si>
  <si>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</si>
  <si>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</si>
  <si>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</si>
  <si>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</si>
  <si>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</si>
  <si>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</si>
  <si>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</si>
  <si>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</si>
  <si>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</si>
  <si>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</si>
  <si>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</si>
  <si>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</si>
  <si>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</si>
  <si>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</si>
  <si>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</si>
  <si>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</si>
  <si>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</si>
  <si>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</si>
  <si>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</si>
  <si>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</si>
  <si>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</si>
  <si>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</si>
  <si>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</si>
  <si>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</si>
  <si>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</si>
  <si>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</si>
  <si>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</si>
  <si>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</si>
  <si>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</si>
  <si>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</si>
  <si>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</si>
  <si>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</si>
  <si>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</si>
  <si>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</si>
  <si>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</si>
  <si>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</si>
  <si>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</si>
  <si>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</si>
  <si>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</si>
  <si>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</si>
  <si>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</si>
  <si>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</si>
  <si>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</si>
  <si>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</si>
  <si>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</si>
  <si>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</si>
  <si>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</si>
  <si>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</si>
  <si>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</si>
  <si>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</si>
  <si>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</si>
  <si>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</si>
  <si>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</si>
  <si>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</si>
  <si>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</si>
  <si>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</si>
  <si>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</si>
  <si>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</si>
  <si>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</si>
  <si>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</si>
  <si>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</si>
  <si>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</si>
  <si>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</si>
  <si>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</si>
  <si>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</si>
  <si>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</si>
  <si>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</si>
  <si>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</si>
  <si>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</si>
  <si>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</si>
  <si>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</si>
  <si>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</si>
  <si>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</si>
  <si>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</si>
  <si>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</si>
  <si>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</si>
  <si>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</si>
  <si>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</si>
  <si>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</si>
  <si>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</si>
  <si>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</si>
  <si>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</si>
  <si>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</si>
  <si>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</si>
  <si>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</si>
  <si>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</si>
  <si>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</si>
  <si>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</si>
  <si>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</si>
  <si>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</si>
  <si>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</si>
  <si>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</si>
  <si>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</si>
  <si>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</si>
  <si>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</si>
  <si>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</si>
  <si>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</si>
  <si>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</si>
  <si>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</si>
  <si>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</si>
  <si>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</si>
  <si>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</si>
  <si>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</si>
  <si>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</si>
  <si>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</si>
  <si>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</si>
  <si>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</si>
  <si>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</si>
  <si>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</si>
  <si>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</si>
  <si>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</si>
  <si>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</si>
  <si>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</si>
  <si>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</si>
  <si>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</si>
  <si>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</si>
  <si>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</si>
  <si>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</si>
  <si>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</si>
  <si>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</si>
  <si>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</si>
  <si>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</si>
  <si>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</si>
  <si>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</si>
  <si>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</si>
  <si>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</si>
  <si>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</si>
  <si>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</si>
  <si>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</si>
  <si>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</si>
  <si>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</si>
  <si>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</si>
  <si>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</si>
  <si>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</si>
  <si>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</si>
  <si>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</si>
  <si>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</si>
  <si>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</si>
  <si>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</si>
  <si>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</si>
  <si>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</si>
  <si>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</si>
  <si>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</si>
  <si>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</si>
  <si>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</si>
  <si>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</si>
  <si>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</si>
  <si>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</si>
  <si>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</si>
  <si>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</si>
  <si>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</si>
  <si>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</si>
  <si>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</si>
  <si>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</si>
  <si>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</si>
  <si>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</si>
  <si>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</si>
  <si>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</si>
  <si>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</si>
  <si>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</si>
  <si>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</si>
  <si>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</si>
  <si>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</si>
  <si>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</si>
  <si>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</si>
  <si>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</si>
  <si>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</si>
  <si>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</si>
  <si>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</si>
  <si>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</si>
  <si>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</si>
  <si>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</si>
  <si>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</si>
  <si>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</si>
  <si>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</si>
  <si>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</si>
  <si>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</si>
  <si>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</si>
  <si>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</si>
  <si>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</si>
  <si>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</si>
  <si>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</si>
  <si>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</si>
  <si>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</si>
  <si>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</si>
  <si>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</si>
  <si>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</si>
  <si>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</si>
  <si>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</si>
  <si>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</si>
  <si>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</si>
  <si>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</si>
  <si>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</si>
  <si>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</si>
  <si>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</si>
  <si>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</si>
  <si>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</si>
  <si>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</si>
  <si>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</si>
  <si>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</si>
  <si>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</si>
  <si>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</si>
  <si>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</si>
  <si>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</si>
  <si>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</si>
  <si>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</si>
  <si>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</si>
  <si>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</si>
  <si>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</si>
  <si>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</si>
  <si>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</si>
  <si>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</si>
  <si>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</si>
  <si>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</si>
  <si>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</si>
  <si>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</si>
  <si>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</si>
  <si>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</si>
  <si>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</si>
  <si>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</si>
  <si>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</si>
  <si>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</si>
  <si>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</si>
  <si>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</si>
  <si>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</si>
  <si>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</si>
  <si>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</si>
  <si>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</si>
  <si>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</si>
  <si>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</si>
  <si>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</si>
  <si>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</si>
  <si>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</si>
  <si>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</si>
  <si>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</si>
  <si>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</si>
  <si>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</si>
  <si>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</si>
  <si>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</si>
  <si>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</si>
  <si>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</si>
  <si>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</si>
  <si>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</si>
  <si>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</si>
  <si>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</si>
  <si>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</si>
  <si>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</si>
  <si>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</si>
  <si>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</si>
  <si>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</si>
  <si>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</si>
  <si>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</si>
  <si>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</si>
  <si>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</si>
  <si>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</si>
  <si>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</si>
  <si>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</si>
  <si>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</si>
  <si>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</si>
  <si>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</si>
  <si>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</si>
  <si>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</si>
  <si>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</si>
  <si>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</si>
  <si>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</si>
  <si>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</si>
  <si>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</si>
  <si>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</si>
  <si>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</si>
  <si>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</si>
  <si>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</si>
  <si>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</si>
  <si>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</si>
  <si>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</si>
  <si>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</si>
  <si>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</si>
  <si>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</si>
  <si>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</si>
  <si>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</si>
  <si>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</si>
  <si>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</si>
  <si>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</si>
  <si>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</si>
  <si>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</si>
  <si>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</si>
  <si>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</si>
  <si>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</si>
  <si>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</si>
  <si>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</si>
  <si>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</si>
  <si>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</si>
  <si>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</si>
  <si>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</si>
  <si>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</si>
  <si>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</si>
  <si>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</si>
  <si>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</si>
  <si>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</si>
  <si>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</si>
  <si>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</si>
  <si>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</si>
  <si>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</si>
  <si>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</si>
  <si>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</si>
  <si>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</si>
  <si>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</si>
  <si>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</si>
  <si>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</si>
  <si>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</si>
  <si>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</si>
  <si>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</si>
  <si>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</si>
  <si>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</si>
  <si>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</si>
  <si>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</si>
  <si>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</si>
  <si>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</si>
  <si>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</si>
  <si>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</si>
  <si>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</si>
  <si>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</si>
  <si>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</si>
  <si>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</si>
  <si>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</si>
  <si>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</si>
  <si>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</si>
  <si>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</si>
  <si>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</si>
  <si>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</si>
  <si>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</si>
  <si>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</si>
  <si>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</si>
  <si>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</si>
  <si>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</si>
  <si>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</si>
  <si>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</si>
  <si>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</si>
  <si>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</si>
  <si>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</si>
  <si>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</si>
  <si>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</si>
  <si>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</si>
  <si>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</si>
  <si>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</si>
  <si>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</si>
  <si>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</si>
  <si>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</si>
  <si>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</si>
  <si>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</si>
  <si>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</si>
  <si>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</si>
  <si>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</si>
  <si>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</si>
  <si>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</si>
  <si>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</si>
  <si>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</si>
  <si>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</si>
  <si>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</si>
  <si>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</si>
  <si>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</si>
  <si>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</si>
  <si>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</si>
  <si>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</si>
  <si>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</si>
  <si>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</si>
  <si>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</si>
  <si>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</si>
  <si>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</si>
  <si>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</si>
  <si>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</si>
  <si>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</si>
  <si>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</si>
  <si>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</si>
  <si>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</si>
  <si>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</si>
  <si>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</si>
  <si>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</si>
  <si>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</si>
  <si>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</si>
  <si>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</si>
  <si>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</si>
  <si>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</si>
  <si>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</si>
  <si>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</si>
  <si>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</si>
  <si>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</si>
  <si>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</si>
  <si>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</si>
  <si>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</si>
  <si>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</si>
  <si>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</si>
  <si>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</si>
  <si>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</si>
  <si>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</si>
  <si>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</si>
  <si>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</si>
  <si>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</si>
  <si>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</si>
  <si>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</si>
  <si>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</si>
  <si>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</si>
  <si>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</si>
  <si>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</si>
  <si>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</si>
  <si>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</si>
  <si>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</si>
  <si>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</si>
  <si>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</si>
  <si>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</si>
  <si>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</si>
  <si>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</si>
  <si>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</si>
  <si>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</si>
  <si>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</si>
  <si>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</si>
  <si>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</si>
  <si>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</si>
  <si>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</si>
  <si>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</si>
  <si>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</si>
  <si>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</si>
  <si>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</si>
  <si>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</si>
  <si>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</si>
  <si>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</si>
  <si>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</si>
  <si>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</si>
  <si>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</si>
  <si>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</si>
  <si>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</si>
  <si>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</si>
  <si>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</si>
  <si>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</si>
  <si>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</si>
  <si>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</si>
  <si>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</si>
  <si>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</si>
  <si>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</si>
  <si>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</si>
  <si>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</si>
  <si>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</si>
  <si>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</si>
  <si>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</si>
  <si>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</si>
  <si>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</si>
  <si>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</si>
  <si>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</si>
  <si>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</si>
  <si>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</si>
  <si>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</si>
  <si>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</si>
  <si>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</si>
  <si>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</si>
  <si>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</si>
  <si>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</si>
  <si>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</si>
  <si>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</si>
  <si>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</si>
  <si>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</si>
  <si>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</si>
  <si>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</si>
  <si>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</si>
  <si>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</si>
  <si>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</si>
  <si>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</si>
  <si>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</si>
  <si>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</si>
  <si>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</si>
  <si>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</si>
  <si>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</si>
  <si>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</si>
  <si>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</si>
  <si>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</si>
  <si>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</si>
  <si>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</si>
  <si>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</si>
  <si>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</si>
  <si>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</si>
  <si>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</si>
  <si>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</si>
  <si>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</si>
  <si>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</si>
  <si>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</si>
  <si>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</si>
  <si>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</si>
  <si>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</si>
  <si>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</si>
  <si>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</si>
  <si>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</si>
  <si>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</si>
  <si>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</si>
  <si>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</si>
  <si>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</si>
  <si>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</si>
  <si>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</si>
  <si>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</si>
  <si>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</si>
  <si>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</si>
  <si>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</si>
  <si>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</si>
  <si>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</si>
  <si>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</si>
  <si>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</si>
  <si>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</si>
  <si>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</si>
  <si>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</si>
  <si>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</si>
  <si>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</si>
  <si>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</si>
  <si>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</si>
  <si>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</si>
  <si>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</si>
  <si>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</si>
  <si>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</si>
  <si>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</si>
  <si>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</si>
  <si>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</si>
  <si>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</si>
  <si>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</si>
  <si>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</si>
  <si>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</si>
  <si>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</si>
  <si>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</si>
  <si>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</si>
  <si>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</si>
  <si>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</si>
  <si>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</si>
  <si>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</si>
  <si>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</si>
  <si>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</si>
  <si>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</si>
  <si>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</si>
  <si>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</si>
  <si>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</si>
  <si>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</si>
  <si>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</si>
  <si>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</si>
  <si>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</si>
  <si>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</si>
  <si>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</si>
  <si>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</si>
  <si>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</si>
  <si>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</si>
  <si>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</si>
  <si>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</si>
  <si>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</si>
  <si>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</si>
  <si>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</si>
  <si>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</si>
  <si>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</si>
  <si>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</si>
  <si>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</si>
  <si>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</si>
  <si>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</si>
  <si>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</si>
  <si>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</si>
  <si>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</si>
  <si>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</si>
  <si>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</si>
  <si>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</si>
  <si>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</si>
  <si>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</si>
  <si>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</si>
  <si>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</si>
  <si>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</si>
  <si>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</si>
  <si>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</si>
  <si>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</si>
  <si>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</si>
  <si>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</si>
  <si>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</si>
  <si>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</si>
  <si>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</si>
  <si>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</si>
  <si>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</si>
  <si>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</si>
  <si>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</si>
  <si>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</si>
  <si>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</si>
  <si>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</si>
  <si>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</si>
  <si>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</si>
  <si>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</si>
  <si>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</si>
  <si>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</si>
  <si>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</si>
  <si>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</si>
  <si>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</si>
  <si>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</si>
  <si>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</si>
  <si>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</si>
  <si>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</si>
  <si>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</si>
  <si>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</si>
  <si>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</si>
  <si>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</si>
  <si>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</si>
  <si>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</si>
  <si>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</si>
  <si>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</si>
  <si>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</si>
  <si>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</si>
  <si>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</si>
  <si>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</si>
  <si>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</si>
  <si>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</si>
  <si>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</si>
  <si>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</si>
  <si>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</si>
  <si>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</si>
  <si>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</si>
  <si>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</si>
  <si>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</si>
  <si>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</si>
  <si>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</si>
  <si>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</si>
  <si>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</si>
  <si>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</si>
  <si>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</si>
  <si>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</si>
  <si>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</si>
  <si>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</si>
  <si>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</si>
  <si>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</si>
  <si>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</si>
  <si>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</si>
  <si>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</si>
  <si>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</si>
  <si>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</si>
  <si>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</si>
  <si>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</si>
  <si>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</si>
  <si>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</si>
  <si>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</si>
  <si>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</si>
  <si>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</si>
  <si>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</si>
  <si>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</si>
  <si>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</si>
  <si>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</si>
  <si>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</si>
  <si>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</si>
  <si>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</si>
  <si>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</si>
  <si>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</si>
  <si>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</si>
  <si>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</si>
  <si>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</si>
  <si>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</si>
  <si>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</si>
  <si>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</si>
  <si>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</si>
  <si>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</si>
  <si>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</si>
  <si>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</si>
  <si>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</si>
  <si>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</si>
  <si>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</si>
  <si>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</si>
  <si>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</si>
  <si>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</si>
  <si>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</si>
  <si>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</si>
  <si>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</si>
  <si>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</si>
  <si>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</si>
  <si>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</si>
  <si>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</si>
  <si>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</si>
  <si>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</si>
  <si>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</si>
  <si>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</si>
  <si>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</si>
  <si>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</si>
  <si>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</si>
  <si>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</si>
  <si>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</si>
  <si>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</si>
  <si>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</si>
  <si>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</si>
  <si>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</si>
  <si>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</si>
  <si>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</si>
  <si>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</si>
  <si>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</si>
  <si>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</si>
  <si>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</si>
  <si>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</si>
  <si>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</si>
  <si>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</si>
  <si>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</si>
  <si>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</si>
  <si>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</si>
  <si>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</si>
  <si>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</si>
  <si>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</si>
  <si>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</si>
  <si>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</si>
  <si>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</si>
  <si>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</si>
  <si>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</si>
  <si>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</si>
  <si>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</si>
  <si>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</si>
  <si>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</si>
  <si>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</si>
  <si>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</si>
  <si>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</si>
  <si>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</si>
  <si>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</si>
  <si>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</si>
  <si>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</si>
  <si>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</si>
  <si>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</si>
  <si>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</si>
  <si>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</si>
  <si>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</si>
  <si>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</si>
  <si>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</si>
  <si>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</si>
  <si>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</si>
  <si>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</si>
  <si>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</si>
  <si>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</si>
  <si>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</si>
  <si>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</si>
  <si>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</si>
  <si>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</si>
  <si>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</si>
  <si>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</si>
  <si>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</si>
  <si>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</si>
  <si>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</si>
  <si>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</si>
  <si>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</si>
  <si>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</si>
  <si>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</si>
  <si>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</si>
  <si>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</si>
  <si>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</si>
  <si>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</si>
  <si>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</si>
  <si>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</si>
  <si>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</si>
  <si>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</si>
  <si>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</si>
  <si>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</si>
  <si>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</si>
  <si>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</si>
  <si>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</si>
  <si>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</si>
  <si>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</si>
  <si>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</si>
  <si>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</si>
  <si>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</si>
  <si>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</si>
  <si>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</si>
  <si>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</si>
  <si>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</si>
  <si>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</si>
  <si>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</si>
  <si>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</si>
  <si>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</si>
  <si>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</si>
  <si>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</si>
  <si>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</si>
  <si>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</si>
  <si>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</si>
  <si>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</si>
  <si>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</si>
  <si>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</si>
  <si>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</si>
  <si>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</si>
  <si>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</si>
  <si>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</si>
  <si>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</si>
  <si>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</si>
  <si>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</si>
  <si>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</si>
  <si>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</si>
  <si>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</si>
  <si>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</si>
  <si>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</si>
  <si>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</si>
  <si>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</si>
  <si>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</si>
  <si>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</si>
  <si>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</si>
  <si>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</si>
  <si>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</si>
  <si>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</si>
  <si>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</si>
  <si>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</si>
  <si>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</si>
  <si>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</si>
  <si>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</si>
  <si>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</si>
  <si>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</si>
  <si>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</si>
  <si>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</si>
  <si>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</si>
  <si>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</si>
  <si>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</si>
  <si>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</si>
  <si>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</si>
  <si>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</si>
  <si>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</si>
  <si>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</si>
  <si>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</si>
  <si>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</si>
  <si>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</si>
  <si>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</si>
  <si>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</si>
  <si>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</si>
  <si>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</si>
  <si>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</si>
  <si>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</si>
  <si>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</si>
  <si>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</si>
  <si>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</si>
  <si>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</si>
  <si>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</si>
  <si>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</si>
  <si>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</si>
  <si>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</si>
  <si>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</si>
  <si>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</si>
  <si>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</si>
  <si>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</si>
  <si>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</si>
  <si>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</si>
  <si>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</si>
  <si>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</si>
  <si>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</si>
  <si>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</si>
  <si>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</si>
  <si>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</si>
  <si>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</si>
  <si>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</si>
  <si>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</si>
  <si>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</si>
  <si>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</si>
  <si>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</si>
  <si>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</si>
  <si>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</si>
  <si>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</si>
  <si>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</si>
  <si>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</si>
  <si>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</si>
  <si>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</si>
  <si>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</si>
  <si>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</si>
  <si>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</si>
  <si>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</si>
  <si>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</si>
  <si>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</si>
  <si>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</si>
  <si>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</si>
  <si>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</si>
  <si>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</si>
  <si>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</si>
  <si>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</si>
  <si>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</si>
  <si>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</si>
  <si>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</si>
  <si>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</si>
  <si>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</si>
  <si>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</si>
  <si>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</si>
  <si>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</si>
  <si>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</si>
  <si>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</si>
  <si>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</si>
  <si>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</si>
  <si>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</si>
  <si>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</si>
  <si>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</si>
  <si>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</si>
  <si>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</si>
  <si>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</si>
  <si>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</si>
  <si>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</si>
  <si>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</si>
  <si>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</si>
  <si>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</si>
  <si>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</si>
  <si>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</si>
  <si>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</si>
  <si>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</si>
  <si>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</si>
  <si>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</si>
  <si>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</si>
  <si>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</si>
  <si>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</si>
  <si>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</si>
  <si>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</si>
  <si>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</si>
  <si>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</si>
  <si>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</si>
  <si>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</si>
  <si>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</si>
  <si>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</si>
  <si>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</si>
  <si>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</si>
  <si>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</si>
  <si>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</si>
  <si>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</si>
  <si>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</si>
  <si>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</si>
  <si>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</si>
  <si>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</si>
  <si>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</si>
  <si>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</si>
  <si>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</si>
  <si>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</si>
  <si>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</si>
  <si>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</si>
  <si>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</si>
  <si>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</si>
  <si>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</si>
  <si>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</si>
  <si>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</si>
  <si>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</si>
  <si>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</si>
  <si>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</si>
  <si>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</si>
  <si>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</si>
  <si>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</si>
  <si>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</si>
  <si>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</si>
  <si>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</si>
  <si>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</si>
  <si>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</si>
  <si>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</si>
  <si>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</si>
  <si>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</si>
  <si>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</si>
  <si>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</si>
  <si>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</si>
  <si>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</si>
  <si>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</si>
  <si>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</si>
  <si>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</si>
  <si>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</si>
  <si>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</si>
  <si>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</si>
  <si>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</si>
  <si>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</si>
  <si>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</si>
  <si>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</si>
  <si>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</si>
  <si>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</si>
  <si>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</si>
  <si>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</si>
  <si>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</si>
  <si>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</si>
  <si>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</si>
  <si>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</si>
  <si>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</si>
  <si>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</si>
  <si>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</si>
  <si>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</si>
  <si>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</si>
  <si>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</si>
  <si>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</si>
  <si>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</si>
  <si>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</si>
  <si>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</si>
  <si>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</si>
  <si>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</si>
  <si>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</si>
  <si>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</si>
  <si>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</si>
  <si>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</si>
  <si>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</si>
  <si>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</si>
  <si>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</si>
  <si>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</si>
  <si>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</si>
  <si>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</si>
  <si>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</si>
  <si>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</si>
  <si>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</si>
  <si>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</si>
  <si>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</si>
  <si>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</si>
  <si>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</si>
  <si>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</si>
  <si>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</si>
  <si>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</si>
  <si>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</si>
  <si>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</si>
  <si>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</si>
  <si>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</si>
  <si>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</si>
  <si>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</si>
  <si>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</si>
  <si>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</si>
  <si>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</si>
  <si>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</si>
  <si>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</si>
  <si>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</si>
  <si>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</si>
  <si>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</si>
  <si>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</si>
  <si>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</si>
  <si>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</si>
  <si>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</si>
  <si>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</si>
  <si>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</si>
  <si>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</si>
  <si>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</si>
  <si>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</si>
  <si>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</si>
  <si>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</si>
  <si>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</si>
  <si>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</si>
  <si>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</si>
  <si>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</si>
  <si>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</si>
  <si>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</si>
  <si>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</si>
  <si>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</si>
  <si>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</si>
  <si>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</si>
  <si>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</si>
  <si>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</si>
  <si>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</si>
  <si>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</si>
  <si>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</si>
  <si>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</si>
  <si>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</si>
  <si>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</si>
  <si>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</si>
  <si>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</si>
  <si>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</si>
  <si>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</si>
  <si>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</si>
  <si>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</si>
  <si>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</si>
  <si>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</si>
  <si>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</si>
  <si>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</si>
  <si>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</si>
  <si>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</si>
  <si>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</si>
  <si>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</si>
  <si>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</si>
  <si>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</si>
  <si>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</si>
  <si>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</si>
  <si>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</si>
  <si>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</si>
  <si>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</si>
  <si>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</si>
  <si>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</si>
  <si>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</si>
  <si>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</si>
  <si>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</si>
  <si>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</si>
  <si>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</si>
  <si>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</si>
  <si>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</si>
  <si>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</si>
  <si>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</si>
  <si>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</si>
  <si>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</si>
  <si>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</si>
  <si>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</si>
  <si>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</si>
  <si>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</si>
  <si>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</si>
  <si>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</si>
  <si>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</si>
  <si>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</si>
  <si>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</si>
  <si>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</si>
  <si>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</si>
  <si>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</si>
  <si>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</si>
  <si>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</si>
  <si>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</si>
  <si>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</si>
  <si>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</si>
  <si>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</si>
  <si>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</si>
  <si>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</si>
  <si>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</si>
  <si>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</si>
  <si>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</si>
  <si>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</si>
  <si>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</si>
  <si>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</si>
  <si>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</si>
  <si>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</si>
  <si>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</si>
  <si>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</si>
  <si>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</si>
  <si>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</si>
  <si>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</si>
  <si>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</si>
  <si>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</si>
  <si>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</si>
  <si>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</si>
  <si>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</si>
  <si>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</si>
  <si>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</si>
  <si>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</si>
  <si>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</si>
  <si>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</si>
  <si>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</si>
  <si>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</si>
  <si>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</si>
  <si>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</si>
  <si>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</si>
  <si>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</si>
  <si>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</si>
  <si>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</si>
  <si>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</si>
  <si>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</si>
  <si>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</si>
  <si>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</si>
  <si>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</si>
  <si>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</si>
  <si>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</si>
  <si>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</si>
  <si>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</si>
  <si>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</si>
  <si>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</si>
  <si>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</si>
  <si>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</si>
  <si>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</si>
  <si>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</si>
  <si>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</si>
  <si>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</si>
  <si>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</si>
  <si>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</si>
  <si>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</si>
  <si>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</si>
  <si>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</si>
  <si>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</si>
  <si>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</si>
  <si>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</si>
  <si>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</si>
  <si>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</si>
  <si>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</si>
  <si>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</si>
  <si>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</si>
  <si>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</si>
  <si>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</si>
  <si>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</si>
  <si>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</si>
  <si>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</si>
  <si>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</si>
  <si>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</si>
  <si>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</si>
  <si>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</si>
  <si>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</si>
  <si>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</si>
  <si>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</si>
  <si>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</si>
  <si>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</si>
  <si>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</si>
  <si>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</si>
  <si>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</si>
  <si>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</si>
  <si>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</si>
  <si>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</si>
  <si>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</si>
  <si>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</si>
  <si>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</si>
  <si>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</si>
  <si>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</si>
  <si>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</si>
  <si>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</si>
  <si>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</si>
  <si>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</si>
  <si>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</si>
  <si>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</si>
  <si>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</si>
  <si>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</si>
  <si>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</si>
  <si>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</si>
  <si>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</si>
  <si>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</si>
  <si>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</si>
  <si>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</si>
  <si>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</si>
  <si>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</si>
  <si>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</si>
  <si>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</si>
  <si>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</si>
  <si>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</si>
  <si>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</si>
  <si>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</si>
  <si>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</si>
  <si>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</si>
  <si>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</si>
  <si>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</si>
  <si>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</si>
  <si>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</si>
  <si>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</si>
  <si>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</si>
  <si>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</si>
  <si>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</si>
  <si>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</si>
  <si>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</si>
  <si>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</si>
  <si>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</si>
  <si>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</si>
  <si>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</si>
  <si>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</si>
  <si>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</si>
  <si>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</si>
  <si>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</si>
  <si>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</si>
  <si>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</si>
  <si>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</si>
  <si>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</si>
  <si>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</si>
  <si>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</si>
  <si>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</si>
  <si>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</si>
  <si>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</si>
  <si>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</si>
  <si>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</si>
  <si>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</si>
  <si>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</si>
  <si>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</si>
  <si>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</si>
  <si>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</si>
  <si>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</si>
  <si>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</si>
  <si>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</si>
  <si>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</si>
  <si>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</si>
  <si>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</si>
  <si>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</si>
  <si>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</si>
  <si>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</si>
  <si>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</si>
  <si>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</si>
  <si>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</si>
  <si>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</si>
  <si>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</si>
  <si>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</si>
  <si>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</si>
  <si>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</si>
  <si>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</si>
  <si>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</si>
  <si>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</si>
  <si>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</si>
  <si>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</si>
  <si>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</si>
  <si>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</si>
  <si>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</si>
  <si>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</si>
  <si>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</si>
  <si>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</si>
  <si>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</si>
  <si>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</si>
  <si>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</si>
  <si>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</si>
  <si>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</si>
  <si>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</si>
  <si>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</si>
  <si>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</si>
  <si>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</si>
  <si>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</si>
  <si>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</si>
  <si>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</si>
  <si>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</si>
  <si>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</si>
  <si>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</si>
  <si>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</si>
  <si>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</si>
  <si>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</si>
  <si>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</si>
  <si>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</si>
  <si>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</si>
  <si>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</si>
  <si>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</si>
  <si>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</si>
  <si>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</si>
  <si>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</si>
  <si>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</si>
  <si>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</si>
  <si>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</si>
  <si>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</si>
  <si>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</si>
  <si>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</si>
  <si>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</si>
  <si>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</si>
  <si>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</si>
  <si>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</si>
  <si>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</si>
  <si>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</si>
  <si>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</si>
  <si>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</si>
  <si>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</si>
  <si>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</si>
  <si>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</si>
  <si>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</si>
  <si>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</si>
  <si>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</si>
  <si>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</si>
  <si>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</si>
  <si>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</si>
  <si>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</si>
  <si>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</si>
  <si>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</si>
  <si>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</si>
  <si>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</si>
  <si>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</si>
  <si>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</si>
  <si>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</si>
  <si>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</si>
  <si>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</si>
  <si>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</si>
  <si>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</si>
  <si>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</si>
  <si>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</si>
  <si>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</si>
  <si>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</si>
  <si>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</si>
  <si>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</si>
  <si>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</si>
  <si>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</si>
  <si>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</si>
  <si>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</si>
  <si>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</si>
  <si>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</si>
  <si>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</si>
  <si>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</si>
  <si>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</si>
  <si>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</si>
  <si>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</si>
  <si>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</si>
  <si>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</si>
  <si>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</si>
  <si>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</si>
  <si>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</si>
  <si>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</si>
  <si>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</si>
  <si>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</si>
  <si>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</si>
  <si>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</si>
  <si>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</si>
  <si>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</si>
  <si>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</si>
  <si>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</si>
  <si>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</si>
  <si>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</si>
  <si>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</si>
  <si>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</si>
  <si>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</si>
  <si>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</si>
  <si>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</si>
  <si>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</si>
  <si>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</si>
  <si>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</si>
  <si>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</si>
  <si>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</si>
  <si>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</si>
  <si>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</si>
  <si>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</si>
  <si>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</si>
  <si>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</si>
  <si>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</si>
  <si>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</si>
  <si>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</si>
  <si>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</si>
  <si>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</si>
  <si>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</si>
  <si>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</si>
  <si>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</si>
  <si>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</si>
  <si>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</si>
  <si>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</si>
  <si>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</si>
  <si>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</si>
  <si>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</si>
  <si>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</si>
  <si>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</si>
  <si>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</si>
  <si>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</si>
  <si>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</si>
  <si>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</si>
  <si>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</si>
  <si>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</si>
  <si>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</si>
  <si>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</si>
  <si>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</si>
  <si>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</si>
  <si>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</si>
  <si>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</si>
  <si>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</si>
  <si>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</si>
  <si>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</si>
  <si>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</si>
  <si>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</si>
  <si>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</si>
  <si>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</si>
  <si>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</si>
  <si>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</si>
  <si>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</si>
  <si>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</si>
  <si>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</si>
  <si>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</si>
  <si>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</si>
  <si>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</si>
  <si>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</si>
  <si>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</si>
  <si>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</si>
  <si>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</si>
  <si>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</si>
  <si>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</si>
  <si>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</si>
  <si>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</si>
  <si>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</si>
  <si>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</si>
  <si>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</si>
  <si>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</si>
  <si>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</si>
  <si>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</si>
  <si>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</si>
  <si>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</si>
  <si>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</si>
  <si>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</si>
  <si>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</si>
  <si>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</si>
  <si>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</si>
  <si>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</si>
  <si>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</si>
  <si>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</si>
  <si>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</si>
  <si>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</si>
  <si>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</si>
  <si>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</si>
  <si>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</si>
  <si>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</si>
  <si>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</si>
  <si>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</si>
  <si>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</si>
  <si>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</si>
  <si>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</si>
  <si>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</si>
  <si>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</si>
  <si>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</si>
  <si>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</si>
  <si>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</si>
  <si>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</si>
  <si>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</si>
  <si>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</si>
  <si>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</si>
  <si>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</si>
  <si>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</si>
  <si>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</si>
  <si>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</si>
  <si>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</si>
  <si>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</si>
  <si>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</si>
  <si>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</si>
  <si>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</si>
  <si>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</si>
  <si>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</si>
  <si>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</si>
  <si>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</si>
  <si>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</si>
  <si>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</si>
  <si>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</si>
  <si>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</si>
  <si>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</si>
  <si>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</si>
  <si>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</si>
  <si>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</si>
  <si>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</si>
  <si>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</si>
  <si>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</si>
  <si>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</si>
  <si>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</si>
  <si>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</si>
  <si>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</si>
  <si>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</si>
  <si>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</si>
  <si>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</si>
  <si>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</si>
  <si>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</si>
  <si>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</si>
  <si>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</si>
  <si>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</si>
  <si>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</si>
  <si>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</si>
  <si>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</si>
  <si>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</si>
  <si>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</si>
  <si>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</si>
  <si>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</si>
  <si>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</si>
  <si>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</si>
  <si>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</si>
  <si>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</si>
  <si>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</si>
  <si>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</si>
  <si>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</si>
  <si>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</si>
  <si>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</si>
  <si>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</si>
  <si>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</si>
  <si>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</si>
  <si>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</si>
  <si>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</si>
  <si>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</si>
  <si>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</si>
  <si>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</si>
  <si>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</si>
  <si>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</si>
  <si>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</si>
  <si>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</si>
  <si>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</si>
  <si>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</si>
  <si>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</si>
  <si>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</si>
  <si>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</si>
  <si>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</si>
  <si>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</si>
  <si>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</si>
  <si>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</si>
  <si>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</si>
  <si>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</si>
  <si>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</si>
  <si>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</si>
  <si>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</si>
  <si>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</si>
  <si>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</si>
  <si>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</si>
  <si>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</si>
  <si>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</si>
  <si>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</si>
  <si>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</si>
  <si>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</si>
  <si>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</si>
  <si>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</si>
  <si>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</si>
  <si>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</si>
  <si>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</si>
  <si>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</si>
  <si>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</si>
  <si>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</si>
  <si>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</si>
  <si>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</si>
  <si>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</si>
  <si>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</si>
  <si>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</si>
  <si>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</si>
  <si>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</si>
  <si>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</si>
  <si>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</si>
  <si>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</si>
  <si>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</si>
  <si>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</si>
  <si>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</si>
  <si>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</si>
  <si>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</si>
  <si>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</si>
  <si>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</si>
  <si>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</si>
  <si>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</si>
  <si>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</si>
  <si>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</si>
  <si>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</si>
  <si>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</si>
  <si>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</si>
  <si>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</si>
  <si>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</si>
  <si>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</si>
  <si>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</si>
  <si>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</si>
  <si>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</si>
  <si>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</si>
  <si>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</si>
  <si>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</si>
  <si>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</si>
  <si>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</si>
  <si>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</si>
  <si>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</si>
  <si>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</si>
  <si>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</si>
  <si>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</si>
  <si>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</si>
  <si>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</si>
  <si>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</si>
  <si>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</si>
  <si>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</si>
  <si>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</si>
  <si>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</si>
  <si>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</si>
  <si>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</si>
  <si>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</si>
  <si>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</si>
  <si>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</si>
  <si>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</si>
  <si>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</si>
  <si>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</si>
  <si>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</si>
  <si>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</si>
  <si>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</si>
  <si>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</si>
  <si>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</si>
  <si>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</si>
  <si>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</si>
  <si>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</si>
  <si>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</si>
  <si>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</si>
  <si>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</si>
  <si>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</si>
  <si>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</si>
  <si>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</si>
  <si>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</si>
  <si>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</si>
  <si>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</si>
  <si>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</si>
  <si>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</si>
  <si>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</si>
  <si>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</si>
  <si>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</si>
  <si>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</si>
  <si>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</si>
  <si>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</si>
  <si>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</si>
  <si>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</si>
  <si>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</si>
  <si>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</si>
  <si>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</si>
  <si>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</si>
  <si>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</si>
  <si>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</si>
  <si>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</si>
  <si>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</si>
  <si>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</si>
  <si>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</si>
  <si>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</si>
  <si>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</si>
  <si>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</si>
  <si>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</si>
  <si>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</si>
  <si>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</si>
  <si>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</si>
  <si>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</si>
  <si>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</si>
  <si>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</si>
  <si>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</si>
  <si>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</si>
  <si>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</si>
  <si>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</si>
  <si>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</si>
  <si>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</si>
  <si>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</si>
  <si>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</si>
  <si>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</si>
  <si>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</si>
  <si>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</si>
  <si>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</si>
  <si>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</si>
  <si>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</si>
  <si>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</si>
  <si>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</si>
  <si>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</si>
  <si>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</si>
  <si>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</si>
  <si>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</si>
  <si>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</si>
  <si>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</si>
  <si>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</si>
  <si>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</si>
  <si>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</si>
  <si>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</si>
  <si>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</si>
  <si>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</si>
  <si>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</si>
  <si>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</si>
  <si>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</si>
  <si>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</si>
  <si>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</si>
  <si>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</si>
  <si>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</si>
  <si>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</si>
  <si>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</si>
  <si>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</si>
  <si>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</si>
  <si>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</si>
  <si>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</si>
  <si>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</si>
  <si>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</si>
  <si>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</si>
  <si>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</si>
  <si>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</si>
  <si>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</si>
  <si>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</si>
  <si>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</si>
  <si>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</si>
  <si>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</si>
  <si>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</si>
  <si>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</si>
  <si>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</si>
  <si>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</si>
  <si>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</si>
  <si>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</si>
  <si>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</si>
  <si>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</si>
  <si>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</si>
  <si>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</si>
  <si>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</si>
  <si>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</si>
  <si>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</si>
  <si>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</si>
  <si>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</si>
  <si>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</si>
  <si>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</si>
  <si>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</si>
  <si>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</si>
  <si>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</si>
  <si>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</si>
  <si>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</si>
  <si>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</si>
  <si>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</si>
  <si>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</si>
  <si>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</si>
  <si>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</si>
  <si>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</si>
  <si>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</si>
  <si>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</si>
  <si>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</si>
  <si>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</si>
  <si>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</si>
  <si>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</si>
  <si>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</si>
  <si>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</si>
  <si>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</si>
  <si>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</si>
  <si>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</si>
  <si>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</si>
  <si>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</si>
  <si>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</si>
  <si>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</si>
  <si>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</si>
  <si>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</si>
  <si>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</si>
  <si>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</si>
  <si>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</si>
  <si>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</si>
  <si>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</si>
  <si>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</si>
  <si>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</si>
  <si>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</si>
  <si>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</si>
  <si>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</si>
  <si>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</si>
  <si>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</si>
  <si>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</si>
  <si>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</si>
  <si>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</si>
  <si>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</si>
  <si>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</si>
  <si>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</si>
  <si>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</si>
  <si>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</si>
  <si>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</si>
  <si>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</si>
  <si>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</si>
  <si>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</si>
  <si>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</si>
  <si>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</si>
  <si>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</si>
  <si>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</si>
  <si>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</si>
  <si>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</si>
  <si>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</si>
  <si>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</si>
  <si>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</si>
  <si>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</si>
  <si>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</si>
  <si>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</si>
  <si>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</si>
  <si>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</si>
  <si>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</si>
  <si>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</si>
  <si>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</si>
  <si>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</si>
  <si>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</si>
  <si>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</si>
  <si>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</si>
  <si>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</si>
  <si>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</si>
  <si>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</si>
  <si>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</si>
  <si>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</si>
  <si>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</si>
  <si>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</si>
  <si>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</si>
  <si>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</si>
  <si>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</si>
  <si>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</si>
  <si>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</si>
  <si>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</si>
  <si>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</si>
  <si>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</si>
  <si>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</si>
  <si>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</si>
  <si>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</si>
  <si>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</si>
  <si>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</si>
  <si>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</si>
  <si>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</si>
  <si>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</si>
  <si>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</si>
  <si>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</si>
  <si>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</si>
  <si>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</si>
  <si>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</si>
  <si>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</si>
  <si>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</si>
  <si>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</si>
  <si>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</si>
  <si>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</si>
  <si>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</si>
  <si>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</si>
  <si>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</si>
  <si>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</si>
  <si>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</si>
  <si>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</si>
  <si>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</si>
  <si>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</si>
  <si>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</si>
  <si>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</si>
  <si>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</si>
  <si>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</si>
  <si>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</si>
  <si>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</si>
  <si>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</si>
  <si>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</si>
  <si>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</si>
  <si>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</si>
  <si>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</si>
  <si>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</si>
  <si>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</si>
  <si>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</si>
  <si>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</si>
  <si>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</si>
  <si>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</si>
  <si>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</si>
  <si>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</si>
  <si>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</si>
  <si>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</si>
  <si>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</si>
  <si>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</si>
  <si>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</si>
  <si>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</si>
  <si>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</si>
  <si>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</si>
  <si>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</si>
  <si>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</si>
  <si>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</si>
  <si>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</si>
  <si>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</si>
  <si>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</si>
  <si>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</si>
  <si>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</si>
  <si>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</si>
  <si>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</si>
  <si>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</si>
  <si>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</si>
  <si>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</si>
  <si>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</si>
  <si>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</si>
  <si>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</si>
  <si>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</si>
  <si>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</si>
  <si>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</si>
  <si>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</si>
  <si>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</si>
  <si>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</si>
  <si>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</si>
  <si>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</si>
  <si>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</si>
  <si>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</si>
  <si>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</si>
  <si>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</si>
  <si>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</si>
  <si>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</si>
  <si>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</si>
  <si>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</si>
  <si>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</si>
  <si>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</si>
  <si>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</si>
  <si>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</si>
  <si>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</si>
  <si>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</si>
  <si>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</si>
  <si>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</si>
  <si>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</si>
  <si>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</si>
  <si>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</si>
  <si>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</si>
  <si>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</si>
  <si>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</si>
  <si>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</si>
  <si>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</si>
  <si>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</si>
  <si>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</si>
  <si>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</si>
  <si>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</si>
  <si>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</si>
  <si>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</si>
  <si>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</si>
  <si>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</si>
  <si>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</si>
  <si>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</si>
  <si>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</si>
  <si>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</si>
  <si>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</si>
  <si>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</si>
  <si>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</si>
  <si>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</si>
  <si>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</si>
  <si>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</si>
  <si>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</si>
  <si>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</si>
  <si>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</si>
  <si>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</si>
  <si>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</si>
  <si>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</si>
  <si>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</si>
  <si>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</si>
  <si>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</si>
  <si>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</si>
  <si>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</si>
  <si>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</si>
  <si>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</si>
  <si>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</si>
  <si>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</si>
  <si>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</si>
  <si>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</si>
  <si>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</si>
  <si>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</si>
  <si>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</si>
  <si>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</si>
  <si>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</si>
  <si>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</si>
  <si>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</si>
  <si>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</si>
  <si>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</si>
  <si>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</si>
  <si>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</si>
  <si>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</si>
  <si>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</si>
  <si>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</si>
  <si>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</si>
  <si>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</si>
  <si>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</si>
  <si>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</si>
  <si>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</si>
  <si>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</si>
  <si>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</si>
  <si>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</si>
  <si>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</si>
  <si>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</si>
  <si>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</si>
  <si>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</si>
  <si>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</si>
  <si>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</si>
  <si>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</si>
  <si>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</si>
  <si>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</si>
  <si>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</si>
  <si>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</si>
  <si>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</si>
  <si>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</si>
  <si>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</si>
  <si>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</si>
  <si>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</si>
  <si>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</si>
  <si>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</si>
  <si>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</si>
  <si>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</si>
  <si>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</si>
  <si>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</si>
  <si>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</si>
  <si>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</si>
  <si>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</si>
  <si>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</si>
  <si>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</si>
  <si>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</si>
  <si>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</si>
  <si>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</si>
  <si>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</si>
  <si>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</si>
  <si>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</si>
  <si>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</si>
  <si>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</si>
  <si>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</si>
  <si>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</si>
  <si>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</si>
  <si>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</si>
  <si>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</si>
  <si>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</si>
  <si>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</si>
  <si>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</si>
  <si>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</si>
  <si>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</si>
  <si>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</si>
  <si>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</si>
  <si>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</si>
  <si>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</si>
  <si>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</si>
  <si>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</si>
  <si>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</si>
  <si>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</si>
  <si>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</si>
  <si>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</si>
  <si>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</si>
  <si>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</si>
  <si>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</si>
  <si>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</si>
  <si>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</si>
  <si>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</si>
  <si>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</si>
  <si>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</si>
  <si>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</si>
  <si>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</si>
  <si>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</si>
  <si>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</si>
  <si>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</si>
  <si>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</si>
  <si>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</si>
  <si>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</si>
  <si>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</si>
  <si>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</si>
  <si>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</si>
  <si>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</si>
  <si>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</si>
  <si>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</si>
  <si>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</si>
  <si>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</si>
  <si>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</si>
  <si>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</si>
  <si>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</si>
  <si>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</si>
  <si>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</si>
  <si>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</si>
  <si>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</si>
  <si>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</si>
  <si>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</si>
  <si>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</si>
  <si>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</si>
  <si>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</si>
  <si>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</si>
  <si>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</si>
  <si>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</si>
  <si>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</si>
  <si>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</si>
  <si>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</si>
  <si>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</si>
  <si>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</si>
  <si>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</si>
  <si>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</si>
  <si>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</si>
  <si>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</si>
  <si>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</si>
  <si>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</si>
  <si>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</si>
  <si>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</si>
  <si>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</si>
  <si>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</si>
  <si>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</si>
  <si>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</si>
  <si>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</si>
  <si>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</si>
  <si>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</si>
  <si>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</si>
  <si>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</si>
  <si>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</si>
  <si>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</si>
  <si>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</si>
  <si>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</si>
  <si>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</si>
  <si>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</si>
  <si>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</si>
  <si>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</si>
  <si>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</si>
  <si>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</si>
  <si>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</si>
  <si>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</si>
  <si>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</si>
  <si>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</si>
  <si>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</si>
  <si>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</si>
  <si>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</si>
  <si>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</si>
  <si>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</si>
  <si>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</si>
  <si>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</si>
  <si>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</si>
  <si>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</si>
  <si>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</si>
  <si>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</si>
  <si>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</si>
  <si>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</si>
  <si>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</si>
  <si>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</si>
  <si>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</si>
  <si>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</si>
  <si>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</si>
  <si>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</si>
  <si>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</si>
  <si>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</si>
  <si>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</si>
  <si>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</si>
  <si>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</si>
  <si>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</si>
  <si>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</si>
  <si>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</si>
  <si>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</si>
  <si>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</si>
  <si>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</si>
  <si>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</si>
  <si>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</si>
  <si>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</si>
  <si>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</si>
  <si>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</si>
  <si>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</si>
  <si>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</si>
  <si>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</si>
  <si>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</si>
  <si>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</si>
  <si>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</si>
  <si>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</si>
  <si>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</si>
  <si>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</si>
  <si>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</si>
  <si>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</si>
  <si>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</si>
  <si>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</si>
  <si>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</si>
  <si>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</si>
  <si>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</si>
  <si>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</si>
  <si>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</si>
  <si>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</si>
  <si>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</si>
  <si>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</si>
  <si>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</si>
  <si>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</si>
  <si>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</si>
  <si>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</si>
  <si>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</si>
  <si>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</si>
  <si>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</si>
  <si>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</si>
  <si>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</si>
  <si>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</si>
  <si>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</si>
  <si>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</si>
  <si>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</si>
  <si>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</si>
  <si>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</si>
  <si>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</si>
  <si>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</si>
  <si>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</si>
  <si>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</si>
  <si>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</si>
  <si>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</si>
  <si>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</si>
  <si>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</si>
  <si>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</si>
  <si>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</si>
  <si>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</si>
  <si>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</si>
  <si>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</si>
  <si>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</si>
  <si>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</si>
  <si>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</si>
  <si>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</si>
  <si>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</si>
  <si>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</si>
  <si>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</si>
  <si>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</si>
  <si>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</si>
  <si>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</si>
  <si>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</si>
  <si>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</si>
  <si>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</si>
  <si>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</si>
  <si>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</si>
  <si>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</si>
  <si>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</si>
  <si>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</si>
  <si>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</si>
  <si>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</si>
  <si>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</si>
  <si>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</si>
  <si>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</si>
  <si>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</si>
  <si>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</si>
  <si>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</si>
  <si>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</si>
  <si>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</si>
  <si>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</si>
  <si>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</si>
  <si>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</si>
  <si>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</si>
  <si>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</si>
  <si>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</si>
  <si>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</si>
  <si>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</si>
  <si>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</si>
  <si>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</si>
  <si>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</si>
  <si>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</si>
  <si>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</si>
  <si>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</si>
  <si>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</si>
  <si>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</si>
  <si>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</si>
  <si>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</si>
  <si>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</si>
  <si>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</si>
  <si>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</si>
  <si>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</si>
  <si>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</si>
  <si>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</si>
  <si>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</si>
  <si>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</si>
  <si>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</si>
  <si>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</si>
  <si>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</si>
  <si>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</si>
  <si>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</si>
  <si>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</si>
  <si>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</si>
  <si>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</si>
  <si>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</si>
  <si>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</si>
  <si>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</si>
  <si>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</si>
  <si>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</si>
  <si>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</si>
  <si>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</si>
  <si>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</si>
  <si>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</si>
  <si>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</si>
  <si>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</si>
  <si>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</si>
  <si>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</si>
  <si>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</si>
  <si>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</si>
  <si>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</si>
  <si>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</si>
  <si>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</si>
  <si>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</si>
  <si>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</si>
  <si>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</si>
  <si>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</si>
  <si>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</si>
  <si>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</si>
  <si>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</si>
  <si>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</si>
  <si>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</si>
  <si>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</si>
  <si>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</si>
  <si>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</si>
  <si>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</si>
  <si>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</si>
  <si>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</si>
  <si>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</si>
  <si>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</si>
  <si>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</si>
  <si>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</si>
  <si>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</si>
  <si>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</si>
  <si>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</si>
  <si>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</si>
  <si>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</si>
  <si>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</si>
  <si>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</si>
  <si>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</si>
  <si>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</si>
  <si>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</si>
  <si>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</si>
  <si>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</si>
  <si>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</si>
  <si>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</si>
  <si>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</si>
  <si>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</si>
  <si>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</si>
  <si>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</si>
  <si>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</si>
  <si>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</si>
  <si>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</si>
  <si>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</si>
  <si>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</si>
  <si>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</si>
  <si>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</si>
  <si>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</si>
  <si>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</si>
  <si>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</si>
  <si>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</si>
  <si>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</si>
  <si>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</si>
  <si>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</si>
  <si>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</si>
  <si>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</si>
  <si>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</si>
  <si>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</si>
  <si>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</si>
  <si>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</si>
  <si>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</si>
  <si>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</si>
  <si>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</si>
  <si>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</si>
  <si>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</si>
  <si>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</si>
  <si>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</si>
  <si>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</si>
  <si>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</si>
  <si>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</si>
  <si>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</si>
  <si>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</si>
  <si>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</si>
  <si>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</si>
  <si>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</si>
  <si>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</si>
  <si>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</si>
  <si>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</si>
  <si>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</si>
  <si>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</si>
  <si>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</si>
  <si>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</si>
  <si>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</si>
  <si>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</si>
  <si>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</si>
  <si>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</si>
  <si>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</si>
  <si>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</si>
  <si>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</si>
  <si>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</si>
  <si>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</si>
  <si>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</si>
  <si>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</si>
  <si>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</si>
  <si>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</si>
  <si>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</si>
  <si>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</si>
  <si>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</si>
  <si>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</si>
  <si>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</si>
  <si>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</si>
  <si>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</si>
  <si>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</si>
  <si>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</si>
  <si>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</si>
  <si>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</si>
  <si>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</si>
  <si>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</si>
  <si>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</si>
  <si>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</si>
  <si>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</si>
  <si>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</si>
  <si>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</si>
  <si>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</si>
  <si>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</si>
  <si>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</si>
  <si>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</si>
  <si>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</si>
  <si>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</si>
  <si>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</si>
  <si>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</si>
  <si>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</si>
  <si>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</si>
  <si>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</si>
  <si>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</si>
  <si>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</si>
  <si>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</si>
  <si>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</si>
  <si>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</si>
  <si>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</si>
  <si>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</si>
  <si>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</si>
  <si>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</si>
  <si>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</si>
  <si>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</si>
  <si>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</si>
  <si>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</si>
  <si>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</si>
  <si>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</si>
  <si>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</si>
  <si>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</si>
  <si>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</si>
  <si>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</si>
  <si>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</si>
  <si>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</si>
  <si>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</si>
  <si>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</si>
  <si>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</si>
  <si>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</si>
  <si>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</si>
  <si>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</si>
  <si>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</si>
  <si>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</si>
  <si>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</si>
  <si>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</si>
  <si>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</si>
  <si>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</si>
  <si>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</si>
  <si>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</si>
  <si>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</si>
  <si>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</si>
  <si>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</si>
  <si>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</si>
  <si>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</si>
  <si>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</si>
  <si>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</si>
  <si>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</si>
  <si>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</si>
  <si>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</si>
  <si>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</si>
  <si>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</si>
  <si>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</si>
  <si>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</si>
  <si>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</si>
  <si>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</si>
  <si>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</si>
  <si>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</si>
  <si>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</si>
  <si>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</si>
  <si>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</si>
  <si>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</si>
  <si>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</si>
  <si>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</si>
  <si>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</si>
  <si>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</si>
  <si>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</si>
  <si>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</si>
  <si>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</si>
  <si>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</si>
  <si>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</si>
  <si>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</si>
  <si>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</si>
  <si>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</si>
  <si>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</si>
  <si>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</si>
  <si>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</si>
  <si>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</si>
  <si>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</si>
  <si>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</si>
  <si>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</si>
  <si>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</si>
  <si>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</si>
  <si>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</si>
  <si>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</si>
  <si>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</si>
  <si>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</si>
  <si>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</si>
  <si>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</si>
  <si>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</si>
  <si>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</si>
  <si>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</si>
  <si>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</si>
  <si>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</si>
  <si>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</si>
  <si>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</si>
  <si>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</si>
  <si>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</si>
  <si>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</si>
  <si>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</si>
  <si>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</si>
  <si>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</si>
  <si>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</si>
  <si>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</si>
  <si>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</si>
  <si>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</si>
  <si>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</si>
  <si>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</si>
  <si>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</si>
  <si>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</si>
  <si>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</si>
  <si>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</si>
  <si>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</si>
  <si>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</si>
  <si>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</si>
  <si>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</si>
  <si>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</si>
  <si>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</si>
  <si>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</si>
  <si>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</si>
  <si>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</si>
  <si>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</si>
  <si>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</si>
  <si>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</si>
  <si>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</si>
  <si>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</si>
  <si>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</si>
  <si>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</si>
  <si>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</si>
  <si>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</si>
  <si>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</si>
  <si>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</si>
  <si>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</si>
  <si>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</si>
  <si>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</si>
  <si>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</si>
  <si>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</si>
  <si>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</si>
  <si>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</si>
  <si>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</si>
  <si>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</si>
  <si>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</si>
  <si>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</si>
  <si>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</si>
  <si>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</si>
  <si>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</si>
  <si>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</si>
  <si>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</si>
  <si>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</si>
  <si>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</si>
  <si>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</si>
  <si>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</si>
  <si>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</si>
  <si>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</si>
  <si>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</si>
  <si>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</si>
  <si>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</si>
  <si>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</si>
  <si>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</si>
  <si>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</si>
  <si>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</si>
  <si>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</si>
  <si>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</si>
  <si>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</si>
  <si>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</si>
  <si>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</si>
  <si>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</si>
  <si>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</si>
  <si>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</si>
  <si>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</si>
  <si>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</si>
  <si>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</si>
  <si>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</si>
  <si>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</si>
  <si>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</si>
  <si>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</si>
  <si>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</si>
  <si>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</si>
  <si>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</si>
  <si>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</si>
  <si>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</si>
  <si>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</si>
  <si>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</si>
  <si>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</si>
  <si>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</si>
  <si>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</si>
  <si>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</si>
  <si>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</si>
  <si>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</si>
  <si>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</si>
  <si>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</si>
  <si>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</si>
  <si>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</si>
  <si>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</si>
  <si>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</si>
  <si>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</si>
  <si>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</si>
  <si>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</si>
  <si>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</si>
  <si>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</si>
  <si>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</si>
  <si>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</si>
  <si>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</si>
  <si>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</si>
  <si>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</si>
  <si>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</si>
  <si>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</si>
  <si>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</si>
  <si>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</si>
  <si>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</si>
  <si>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</si>
  <si>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</si>
  <si>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</si>
  <si>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</si>
  <si>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</si>
  <si>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</si>
  <si>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</si>
  <si>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</si>
  <si>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</si>
  <si>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</si>
  <si>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</si>
  <si>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</si>
  <si>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</si>
  <si>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</si>
  <si>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</si>
  <si>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</si>
  <si>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</si>
  <si>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</si>
  <si>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</si>
  <si>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</si>
  <si>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</si>
  <si>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</si>
  <si>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</si>
  <si>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</si>
  <si>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</si>
  <si>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</si>
  <si>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</si>
  <si>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</si>
  <si>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</si>
  <si>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</si>
  <si>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</si>
  <si>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</si>
  <si>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</si>
  <si>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</si>
  <si>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</si>
  <si>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</si>
  <si>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</si>
  <si>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</si>
  <si>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</si>
  <si>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</si>
  <si>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</si>
  <si>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</si>
  <si>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</si>
  <si>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</si>
  <si>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</si>
  <si>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</si>
  <si>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</si>
  <si>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</si>
  <si>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</si>
  <si>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</si>
  <si>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</si>
  <si>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</si>
  <si>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</si>
  <si>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</si>
  <si>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</si>
  <si>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</si>
  <si>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</si>
  <si>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</si>
  <si>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</si>
  <si>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</si>
  <si>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</si>
  <si>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</si>
  <si>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</si>
  <si>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</si>
  <si>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</si>
  <si>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</si>
  <si>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</si>
  <si>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</si>
  <si>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</si>
  <si>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</si>
  <si>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</si>
  <si>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</si>
  <si>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</si>
  <si>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</si>
  <si>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</si>
  <si>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</si>
  <si>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</si>
  <si>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</si>
  <si>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</si>
  <si>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</si>
  <si>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</si>
  <si>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</si>
  <si>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</si>
  <si>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</si>
  <si>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</si>
  <si>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</si>
  <si>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</si>
  <si>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</si>
  <si>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</si>
  <si>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</si>
  <si>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</si>
  <si>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</si>
  <si>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</si>
  <si>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</si>
  <si>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</si>
  <si>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</si>
  <si>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</si>
  <si>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</si>
  <si>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</si>
  <si>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</si>
  <si>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</si>
  <si>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</si>
  <si>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</si>
  <si>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</si>
  <si>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</si>
  <si>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</si>
  <si>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</si>
  <si>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</si>
  <si>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</si>
  <si>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</si>
  <si>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</si>
  <si>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</si>
  <si>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</si>
  <si>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</si>
  <si>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</si>
  <si>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</si>
  <si>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</si>
  <si>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</si>
  <si>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</si>
  <si>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</si>
  <si>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</si>
  <si>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</si>
  <si>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</si>
  <si>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</si>
  <si>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</si>
  <si>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</si>
  <si>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</si>
  <si>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</si>
  <si>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</si>
  <si>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</si>
  <si>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</si>
  <si>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</si>
  <si>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</si>
  <si>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</si>
  <si>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</si>
  <si>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</si>
  <si>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</si>
  <si>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</si>
  <si>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</si>
  <si>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</si>
  <si>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</si>
  <si>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</si>
  <si>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</si>
  <si>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</si>
  <si>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</si>
  <si>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</si>
  <si>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</si>
  <si>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</si>
  <si>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</si>
  <si>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</si>
  <si>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</si>
  <si>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</si>
  <si>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</si>
  <si>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</si>
  <si>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</si>
  <si>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</si>
  <si>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</si>
  <si>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</si>
  <si>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</si>
  <si>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</si>
  <si>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</si>
  <si>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</si>
  <si>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</si>
  <si>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</si>
  <si>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</si>
  <si>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</si>
  <si>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</si>
  <si>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</si>
  <si>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</si>
  <si>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</si>
  <si>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</si>
  <si>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</si>
  <si>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</si>
  <si>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</si>
  <si>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</si>
  <si>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</si>
  <si>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</si>
  <si>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</si>
  <si>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</si>
  <si>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</si>
  <si>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</si>
  <si>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</si>
  <si>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</si>
  <si>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</si>
  <si>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</si>
  <si>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</si>
  <si>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</si>
  <si>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</si>
  <si>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</si>
  <si>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</si>
  <si>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</si>
  <si>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</si>
  <si>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</si>
  <si>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</si>
  <si>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</si>
  <si>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</si>
  <si>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</si>
  <si>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</si>
  <si>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</si>
  <si>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</si>
  <si>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</si>
  <si>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</si>
  <si>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</si>
  <si>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</si>
  <si>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</si>
  <si>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</si>
  <si>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</si>
  <si>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</si>
  <si>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</si>
  <si>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</si>
  <si>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</si>
  <si>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</si>
  <si>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</si>
  <si>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</si>
  <si>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</si>
  <si>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</si>
  <si>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</si>
  <si>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</si>
  <si>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</si>
  <si>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</si>
  <si>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</si>
  <si>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</si>
  <si>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</si>
  <si>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</si>
  <si>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</si>
  <si>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</si>
  <si>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</si>
  <si>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</si>
  <si>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</si>
  <si>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</si>
  <si>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</si>
  <si>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</si>
  <si>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</si>
  <si>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</si>
  <si>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</si>
  <si>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</si>
  <si>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</si>
  <si>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</si>
  <si>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</si>
  <si>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</si>
  <si>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</si>
  <si>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</si>
  <si>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</si>
  <si>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</si>
  <si>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</si>
  <si>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</si>
  <si>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</si>
  <si>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</si>
  <si>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</si>
  <si>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</si>
  <si>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</si>
  <si>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</si>
  <si>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</si>
  <si>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</si>
  <si>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</si>
  <si>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</si>
  <si>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</si>
  <si>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</si>
  <si>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</si>
  <si>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</si>
  <si>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</si>
  <si>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</si>
  <si>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</si>
  <si>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</si>
  <si>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</si>
  <si>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</si>
  <si>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</si>
  <si>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</si>
  <si>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</si>
  <si>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</si>
  <si>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</si>
  <si>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</si>
  <si>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</si>
  <si>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</si>
  <si>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</si>
  <si>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</si>
  <si>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</si>
  <si>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</si>
  <si>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</si>
  <si>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</si>
  <si>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</si>
  <si>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</si>
  <si>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</si>
  <si>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</si>
  <si>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</si>
  <si>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</si>
  <si>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</si>
  <si>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</si>
  <si>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</si>
  <si>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</si>
  <si>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</si>
  <si>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</si>
  <si>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</si>
  <si>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</si>
  <si>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</si>
  <si>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</si>
  <si>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</si>
  <si>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</si>
  <si>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</si>
  <si>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</si>
  <si>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</si>
  <si>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</si>
  <si>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</si>
  <si>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</si>
  <si>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</si>
  <si>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</si>
  <si>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</si>
  <si>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</si>
  <si>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</si>
  <si>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</si>
  <si>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</si>
  <si>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</si>
  <si>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</si>
  <si>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</si>
  <si>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</si>
  <si>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</si>
  <si>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</si>
  <si>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</si>
  <si>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</si>
  <si>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</si>
  <si>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</si>
  <si>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</si>
  <si>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</si>
  <si>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</si>
  <si>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</si>
  <si>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</si>
  <si>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</si>
  <si>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</si>
  <si>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</si>
  <si>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</si>
  <si>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</si>
  <si>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</si>
  <si>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</si>
  <si>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</si>
  <si>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</si>
  <si>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</si>
  <si>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</si>
  <si>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</si>
  <si>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</si>
  <si>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</si>
  <si>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</si>
  <si>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</si>
  <si>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</si>
  <si>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</si>
  <si>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</si>
  <si>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</si>
  <si>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</si>
  <si>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</si>
  <si>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</si>
  <si>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</si>
  <si>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</si>
  <si>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</si>
  <si>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</si>
  <si>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</si>
  <si>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</si>
  <si>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</si>
  <si>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</si>
  <si>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</si>
  <si>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</si>
  <si>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</si>
  <si>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</si>
  <si>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</si>
  <si>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</si>
  <si>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</si>
  <si>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</si>
  <si>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</si>
  <si>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</si>
  <si>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</si>
  <si>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</si>
  <si>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</si>
  <si>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</si>
  <si>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</si>
  <si>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</si>
  <si>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</si>
  <si>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</si>
  <si>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</si>
  <si>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</si>
  <si>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</si>
  <si>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</si>
  <si>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</si>
  <si>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</si>
  <si>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</si>
  <si>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</si>
  <si>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</si>
  <si>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</si>
  <si>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</si>
  <si>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</si>
  <si>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</si>
  <si>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</si>
  <si>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</si>
  <si>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</si>
  <si>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</si>
  <si>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</si>
  <si>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</si>
  <si>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</si>
  <si>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</si>
  <si>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</si>
  <si>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</si>
  <si>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</si>
  <si>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</si>
  <si>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</si>
  <si>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</si>
  <si>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</si>
  <si>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</si>
  <si>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</si>
  <si>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</si>
  <si>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</si>
  <si>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</si>
  <si>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</si>
  <si>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</si>
  <si>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</si>
  <si>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</si>
  <si>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</si>
  <si>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</si>
  <si>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</si>
  <si>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</si>
  <si>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</si>
  <si>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</si>
  <si>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</si>
  <si>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</si>
  <si>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</si>
  <si>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</si>
  <si>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</si>
  <si>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</si>
  <si>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</si>
  <si>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</si>
  <si>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</si>
  <si>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</si>
  <si>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</si>
  <si>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</si>
  <si>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</si>
  <si>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</si>
  <si>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</si>
  <si>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</si>
  <si>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</si>
  <si>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</si>
  <si>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</si>
  <si>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</si>
  <si>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</si>
  <si>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</si>
  <si>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</si>
  <si>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</si>
  <si>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</si>
  <si>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</si>
  <si>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</si>
  <si>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</si>
  <si>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</si>
  <si>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</si>
  <si>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</si>
  <si>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</si>
  <si>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</si>
  <si>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</si>
  <si>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</si>
  <si>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</si>
  <si>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</si>
  <si>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</si>
  <si>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</si>
  <si>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</si>
  <si>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</si>
  <si>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</si>
  <si>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</si>
  <si>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</si>
  <si>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</si>
  <si>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</si>
  <si>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</si>
  <si>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</si>
  <si>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</si>
  <si>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</si>
  <si>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</si>
  <si>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</si>
  <si>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</si>
  <si>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</si>
  <si>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</si>
  <si>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</si>
  <si>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</si>
  <si>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</si>
  <si>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</si>
  <si>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</si>
  <si>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</si>
  <si>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</si>
  <si>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</si>
  <si>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</si>
  <si>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</si>
  <si>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</si>
  <si>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</si>
  <si>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</si>
  <si>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</si>
  <si>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</si>
  <si>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</si>
  <si>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</si>
  <si>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</si>
  <si>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</si>
  <si>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</si>
  <si>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</si>
  <si>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</si>
  <si>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</si>
  <si>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</si>
  <si>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</si>
  <si>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</si>
  <si>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</si>
  <si>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</si>
  <si>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</si>
  <si>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</si>
  <si>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</si>
  <si>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</si>
  <si>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</si>
  <si>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</si>
  <si>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</si>
  <si>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</si>
  <si>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</si>
  <si>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</si>
  <si>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</si>
  <si>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</si>
  <si>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</si>
  <si>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</si>
  <si>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</si>
  <si>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</si>
  <si>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</si>
  <si>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</si>
  <si>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</si>
  <si>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</si>
  <si>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</si>
  <si>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</si>
  <si>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</si>
  <si>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</si>
  <si>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</si>
  <si>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</si>
  <si>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</si>
  <si>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</si>
  <si>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</si>
  <si>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</si>
  <si>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</si>
  <si>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</si>
  <si>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</si>
  <si>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</si>
  <si>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</si>
  <si>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</si>
  <si>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</si>
  <si>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</si>
  <si>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</si>
  <si>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</si>
  <si>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</si>
  <si>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</si>
  <si>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</si>
  <si>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</si>
  <si>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</si>
  <si>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</si>
  <si>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</si>
  <si>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</si>
  <si>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</si>
  <si>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</si>
  <si>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</si>
  <si>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</si>
  <si>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</si>
  <si>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</si>
  <si>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</si>
  <si>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</si>
  <si>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</si>
  <si>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</si>
  <si>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</si>
  <si>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</si>
  <si>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</si>
  <si>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</si>
  <si>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</si>
  <si>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</si>
  <si>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</si>
  <si>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</si>
  <si>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</si>
  <si>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</si>
  <si>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</si>
  <si>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</si>
  <si>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</si>
  <si>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</si>
  <si>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</si>
  <si>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</si>
  <si>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</si>
  <si>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</si>
  <si>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</si>
  <si>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</si>
  <si>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</si>
  <si>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</si>
  <si>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</si>
  <si>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</si>
  <si>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</si>
  <si>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</si>
  <si>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</si>
  <si>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</si>
  <si>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</si>
  <si>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</si>
  <si>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</si>
  <si>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</si>
  <si>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</si>
  <si>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</si>
  <si>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</si>
  <si>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</si>
  <si>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</si>
  <si>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</si>
  <si>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</si>
  <si>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</si>
  <si>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</si>
  <si>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</si>
  <si>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</si>
  <si>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</si>
  <si>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</si>
  <si>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</si>
  <si>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</si>
  <si>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</si>
  <si>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</si>
  <si>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</si>
  <si>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</si>
  <si>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</si>
  <si>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</si>
  <si>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</si>
  <si>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</si>
  <si>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</si>
  <si>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</si>
  <si>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</si>
  <si>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</si>
  <si>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</si>
  <si>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</si>
  <si>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</si>
  <si>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</si>
  <si>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</si>
  <si>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</si>
  <si>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</si>
  <si>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</si>
  <si>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</si>
  <si>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</si>
  <si>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</si>
  <si>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</si>
  <si>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</si>
  <si>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</si>
  <si>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</si>
  <si>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</si>
  <si>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</si>
  <si>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</si>
  <si>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</si>
  <si>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</si>
  <si>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</si>
  <si>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</si>
  <si>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</si>
  <si>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</si>
  <si>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</si>
  <si>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</si>
  <si>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</si>
  <si>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</si>
  <si>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</si>
  <si>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</si>
  <si>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</si>
  <si>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</si>
  <si>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</si>
  <si>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</si>
  <si>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</si>
  <si>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</si>
  <si>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</si>
  <si>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</si>
  <si>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</si>
  <si>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</si>
  <si>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</si>
  <si>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</si>
  <si>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</si>
  <si>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</si>
  <si>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</si>
  <si>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</si>
  <si>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</si>
  <si>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</si>
  <si>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</si>
  <si>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</si>
  <si>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</si>
  <si>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</si>
  <si>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</si>
  <si>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</si>
  <si>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</si>
  <si>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</si>
  <si>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</si>
  <si>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</si>
  <si>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</si>
  <si>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</si>
  <si>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</si>
  <si>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</si>
  <si>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</si>
  <si>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</si>
  <si>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</si>
  <si>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</si>
  <si>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</si>
  <si>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</si>
  <si>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</si>
  <si>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</si>
  <si>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</si>
  <si>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</si>
  <si>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</si>
  <si>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</si>
  <si>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</si>
  <si>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</si>
  <si>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</si>
  <si>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</si>
  <si>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</si>
  <si>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</si>
  <si>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</si>
  <si>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</si>
  <si>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</si>
  <si>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</si>
  <si>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</si>
  <si>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</si>
  <si>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</si>
  <si>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</si>
  <si>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</si>
  <si>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</si>
  <si>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</si>
  <si>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</si>
  <si>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</si>
  <si>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</si>
  <si>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</si>
  <si>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</si>
  <si>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</si>
  <si>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</si>
  <si>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</si>
  <si>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</si>
  <si>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</si>
  <si>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</si>
  <si>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</si>
  <si>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</si>
  <si>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</si>
  <si>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</si>
  <si>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</si>
  <si>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</si>
  <si>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</si>
  <si>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</si>
  <si>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</si>
  <si>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</si>
  <si>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</si>
  <si>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</si>
  <si>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</si>
  <si>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</si>
  <si>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</si>
  <si>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</si>
  <si>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</si>
  <si>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</si>
  <si>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</si>
  <si>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</si>
  <si>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</si>
  <si>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</si>
  <si>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</si>
  <si>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</si>
  <si>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</si>
  <si>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</si>
  <si>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</si>
  <si>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</si>
  <si>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</si>
  <si>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</si>
  <si>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</si>
  <si>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</si>
  <si>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</si>
  <si>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</si>
  <si>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</si>
  <si>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</si>
  <si>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</si>
  <si>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</si>
  <si>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</si>
  <si>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</si>
  <si>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</si>
  <si>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</si>
  <si>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</si>
  <si>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</si>
  <si>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</si>
  <si>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</si>
  <si>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</si>
  <si>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</si>
  <si>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</si>
  <si>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</si>
  <si>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</si>
  <si>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</si>
  <si>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</si>
  <si>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</si>
  <si>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</si>
  <si>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</si>
  <si>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</si>
  <si>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</si>
  <si>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</si>
  <si>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</si>
  <si>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</si>
  <si>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</si>
  <si>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</si>
  <si>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</si>
  <si>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</si>
  <si>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</si>
  <si>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</si>
  <si>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</si>
  <si>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</si>
  <si>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</si>
  <si>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</si>
  <si>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</si>
  <si>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</si>
  <si>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</si>
  <si>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</si>
  <si>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</si>
  <si>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</si>
  <si>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</si>
  <si>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</si>
  <si>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</si>
  <si>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</si>
  <si>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</si>
  <si>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</si>
  <si>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</si>
  <si>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</si>
  <si>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</si>
  <si>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</si>
  <si>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</si>
  <si>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</si>
  <si>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</si>
  <si>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</si>
  <si>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</si>
  <si>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</si>
  <si>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</si>
  <si>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</si>
  <si>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</si>
  <si>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</si>
  <si>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</si>
  <si>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</si>
  <si>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</si>
  <si>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</si>
  <si>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</si>
  <si>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</si>
  <si>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</si>
  <si>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</si>
  <si>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</si>
  <si>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</si>
  <si>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</si>
  <si>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</si>
  <si>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</si>
  <si>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</si>
  <si>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</si>
  <si>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</si>
  <si>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</si>
  <si>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</si>
  <si>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</si>
  <si>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</si>
  <si>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</si>
  <si>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</si>
  <si>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</si>
  <si>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</si>
  <si>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</si>
  <si>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</si>
  <si>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</si>
  <si>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</si>
  <si>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</si>
  <si>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</si>
  <si>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</si>
  <si>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</si>
  <si>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</si>
  <si>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</si>
  <si>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</si>
  <si>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</si>
  <si>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</si>
  <si>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</si>
  <si>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</si>
  <si>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</si>
  <si>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</si>
  <si>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</si>
  <si>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</si>
  <si>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</si>
  <si>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</si>
  <si>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</si>
  <si>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</si>
  <si>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</si>
  <si>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</si>
  <si>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</si>
  <si>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</si>
  <si>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</si>
  <si>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</si>
  <si>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</si>
  <si>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</si>
  <si>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</si>
  <si>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</si>
  <si>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</si>
  <si>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</si>
  <si>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</si>
  <si>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</si>
  <si>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</si>
  <si>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</si>
  <si>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</si>
  <si>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</si>
  <si>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</si>
  <si>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</si>
  <si>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</si>
  <si>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</si>
  <si>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</si>
  <si>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</si>
  <si>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</si>
  <si>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</si>
  <si>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</si>
  <si>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</si>
  <si>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</si>
  <si>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</si>
  <si>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</si>
  <si>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</si>
  <si>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</si>
  <si>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</si>
  <si>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</si>
  <si>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</si>
  <si>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</si>
  <si>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</si>
  <si>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</si>
  <si>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</si>
  <si>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</si>
  <si>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</si>
  <si>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</si>
  <si>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</si>
  <si>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</si>
  <si>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</si>
  <si>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</si>
  <si>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</si>
  <si>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</si>
  <si>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</si>
  <si>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</si>
  <si>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</si>
  <si>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</si>
  <si>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</si>
  <si>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</si>
  <si>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</si>
  <si>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</si>
  <si>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</si>
  <si>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</si>
  <si>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</si>
  <si>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</si>
  <si>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</si>
  <si>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</si>
  <si>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</si>
  <si>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</si>
  <si>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</si>
  <si>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</si>
  <si>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</si>
  <si>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</si>
  <si>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</si>
  <si>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</si>
  <si>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</si>
  <si>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</si>
  <si>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</si>
  <si>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</si>
  <si>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</si>
  <si>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</si>
  <si>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</si>
  <si>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</si>
  <si>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</si>
  <si>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</si>
  <si>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</si>
  <si>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</si>
  <si>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</si>
  <si>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</si>
  <si>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</si>
  <si>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</si>
  <si>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</si>
  <si>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</si>
  <si>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</si>
  <si>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</si>
  <si>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</si>
  <si>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</si>
  <si>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</si>
  <si>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</si>
  <si>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</si>
  <si>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</si>
  <si>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</si>
  <si>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</si>
  <si>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</si>
  <si>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</si>
  <si>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</si>
  <si>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</si>
  <si>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</si>
  <si>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</si>
  <si>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</si>
  <si>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</si>
  <si>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</si>
  <si>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</si>
  <si>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</si>
  <si>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</si>
  <si>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</si>
  <si>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</si>
  <si>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</si>
  <si>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</si>
  <si>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</si>
  <si>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</si>
  <si>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</si>
  <si>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</si>
  <si>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</si>
  <si>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</si>
  <si>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</si>
  <si>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</si>
  <si>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</si>
  <si>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</si>
  <si>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</si>
  <si>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</si>
  <si>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</si>
  <si>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</si>
  <si>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</si>
  <si>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</si>
  <si>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</si>
  <si>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</si>
  <si>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</si>
  <si>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</si>
  <si>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</si>
  <si>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</si>
  <si>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</si>
  <si>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</si>
  <si>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</si>
  <si>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</si>
  <si>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</si>
  <si>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</si>
  <si>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</si>
  <si>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</si>
  <si>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</si>
  <si>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</si>
  <si>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</si>
  <si>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</si>
  <si>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</si>
  <si>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</si>
  <si>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</si>
  <si>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</si>
  <si>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</si>
  <si>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</si>
  <si>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</si>
  <si>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</si>
  <si>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</si>
  <si>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</si>
  <si>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</si>
  <si>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</si>
  <si>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</si>
  <si>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</si>
  <si>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</si>
  <si>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</si>
  <si>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</si>
  <si>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</si>
  <si>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</si>
  <si>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</si>
  <si>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</si>
  <si>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</si>
  <si>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</si>
  <si>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</si>
  <si>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</si>
  <si>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</si>
  <si>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</si>
  <si>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</si>
  <si>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</si>
  <si>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</si>
  <si>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</si>
  <si>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</si>
  <si>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</si>
  <si>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</si>
  <si>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</si>
  <si>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</si>
  <si>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</si>
  <si>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</si>
  <si>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</si>
  <si>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</si>
  <si>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</si>
  <si>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</si>
  <si>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</si>
  <si>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</si>
  <si>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</si>
  <si>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</si>
  <si>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</si>
  <si>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</si>
  <si>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</si>
  <si>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</si>
  <si>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</si>
  <si>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</si>
  <si>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</si>
  <si>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</si>
  <si>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</si>
  <si>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</si>
  <si>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</si>
  <si>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</si>
  <si>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</si>
  <si>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</si>
  <si>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</si>
  <si>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</si>
  <si>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</si>
  <si>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</si>
  <si>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</si>
  <si>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</si>
  <si>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</si>
  <si>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</si>
  <si>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</si>
  <si>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</si>
  <si>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</si>
  <si>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</si>
  <si>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</si>
  <si>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</si>
  <si>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</si>
  <si>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</si>
  <si>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</si>
  <si>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</si>
  <si>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</si>
  <si>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</si>
  <si>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</si>
  <si>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</si>
  <si>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</si>
  <si>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</si>
  <si>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</si>
  <si>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</si>
  <si>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</si>
  <si>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</si>
  <si>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</si>
  <si>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</si>
  <si>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</si>
  <si>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</si>
  <si>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</si>
  <si>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</si>
  <si>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</si>
  <si>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</si>
  <si>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</si>
  <si>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</si>
  <si>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</si>
  <si>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</si>
  <si>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</si>
  <si>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</si>
  <si>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</si>
  <si>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</si>
  <si>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</si>
  <si>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</si>
  <si>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</si>
  <si>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</si>
  <si>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</si>
  <si>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</si>
  <si>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</si>
  <si>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</si>
  <si>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</si>
  <si>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</si>
  <si>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</si>
  <si>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</si>
  <si>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</si>
  <si>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</si>
  <si>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</si>
  <si>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</si>
  <si>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</si>
  <si>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</si>
  <si>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</si>
  <si>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</si>
  <si>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</si>
  <si>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</si>
  <si>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</si>
  <si>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</si>
  <si>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</si>
  <si>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</si>
  <si>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</si>
  <si>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</si>
  <si>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</si>
  <si>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</si>
  <si>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</si>
  <si>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</si>
  <si>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</si>
  <si>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</si>
  <si>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</si>
  <si>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</si>
  <si>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</si>
  <si>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</si>
  <si>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</si>
  <si>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</si>
  <si>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</si>
  <si>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</si>
  <si>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</si>
  <si>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</si>
  <si>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</si>
  <si>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</si>
  <si>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</si>
  <si>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</si>
  <si>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</si>
  <si>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</si>
  <si>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</si>
  <si>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</si>
  <si>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</si>
  <si>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</si>
  <si>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</si>
  <si>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</si>
  <si>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</si>
  <si>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</si>
  <si>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</si>
  <si>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</si>
  <si>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</si>
  <si>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</si>
  <si>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</si>
  <si>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</si>
  <si>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</si>
  <si>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</si>
  <si>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</si>
  <si>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</si>
  <si>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</si>
  <si>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</si>
  <si>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</si>
  <si>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</si>
  <si>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</si>
  <si>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</si>
  <si>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</si>
  <si>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</si>
  <si>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</si>
  <si>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</si>
  <si>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</si>
  <si>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</si>
  <si>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</si>
  <si>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</si>
  <si>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</si>
  <si>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</si>
  <si>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</si>
  <si>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</si>
  <si>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</si>
  <si>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</si>
  <si>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</si>
  <si>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</si>
  <si>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</si>
  <si>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</si>
  <si>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</si>
  <si>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</si>
  <si>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</si>
  <si>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</si>
  <si>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</si>
  <si>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</si>
  <si>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</si>
  <si>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</si>
  <si>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</si>
  <si>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</si>
  <si>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</si>
  <si>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</si>
  <si>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</si>
  <si>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</si>
  <si>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</si>
  <si>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</si>
  <si>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</si>
  <si>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</si>
  <si>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</si>
  <si>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</si>
  <si>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</si>
  <si>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</si>
  <si>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</si>
  <si>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</si>
  <si>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</si>
  <si>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</si>
  <si>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</si>
  <si>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</si>
  <si>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</si>
  <si>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</si>
  <si>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</si>
  <si>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</si>
  <si>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</si>
  <si>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</si>
  <si>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</si>
  <si>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</si>
  <si>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</si>
  <si>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</si>
  <si>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</si>
  <si>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</si>
  <si>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</si>
  <si>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</si>
  <si>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</si>
  <si>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</si>
  <si>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</si>
  <si>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</si>
  <si>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</si>
  <si>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</si>
  <si>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</si>
  <si>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</si>
  <si>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</si>
  <si>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</si>
  <si>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</si>
  <si>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</si>
  <si>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</si>
  <si>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</si>
  <si>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</si>
  <si>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</si>
  <si>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</si>
  <si>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</si>
  <si>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</si>
  <si>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</si>
  <si>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</si>
  <si>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</si>
  <si>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</si>
  <si>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</si>
  <si>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</si>
  <si>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</si>
  <si>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</si>
  <si>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</si>
  <si>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</si>
  <si>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</si>
  <si>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</si>
  <si>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</si>
  <si>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</si>
  <si>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</si>
  <si>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</si>
  <si>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</si>
  <si>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</si>
  <si>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</si>
  <si>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</si>
  <si>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</si>
  <si>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</si>
  <si>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</si>
  <si>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</si>
  <si>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</si>
  <si>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</si>
  <si>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</si>
  <si>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</si>
  <si>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</si>
  <si>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</si>
  <si>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</si>
  <si>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</si>
  <si>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</si>
  <si>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</si>
  <si>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</si>
  <si>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</si>
  <si>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</si>
  <si>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</si>
  <si>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</si>
  <si>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</si>
  <si>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</si>
  <si>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</si>
  <si>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</si>
  <si>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</si>
  <si>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</si>
  <si>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</si>
  <si>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</si>
  <si>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</si>
  <si>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</si>
  <si>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</si>
  <si>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</si>
  <si>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</si>
  <si>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</si>
  <si>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</si>
  <si>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</si>
  <si>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</si>
  <si>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</si>
  <si>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</si>
  <si>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</si>
  <si>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</si>
  <si>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</si>
  <si>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</si>
  <si>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</si>
  <si>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</si>
  <si>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</si>
  <si>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</si>
  <si>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</si>
  <si>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</si>
  <si>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</si>
  <si>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</si>
  <si>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</si>
  <si>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</si>
  <si>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</si>
  <si>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</si>
  <si>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</si>
  <si>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</si>
  <si>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</si>
  <si>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</si>
  <si>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</si>
  <si>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</si>
  <si>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</si>
  <si>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</si>
  <si>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</si>
  <si>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</si>
  <si>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</si>
  <si>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</si>
  <si>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</si>
  <si>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</si>
  <si>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</si>
  <si>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</si>
  <si>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</si>
  <si>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</si>
  <si>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</si>
  <si>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</si>
  <si>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</si>
  <si>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</si>
  <si>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</si>
  <si>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</si>
  <si>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</si>
  <si>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</si>
  <si>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</si>
  <si>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</si>
  <si>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</si>
  <si>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</si>
  <si>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</si>
  <si>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</si>
  <si>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</si>
  <si>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</si>
  <si>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</si>
  <si>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</si>
  <si>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</si>
  <si>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</si>
  <si>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</si>
  <si>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</si>
  <si>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</si>
  <si>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</si>
  <si>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</si>
  <si>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</si>
  <si>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</si>
  <si>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</si>
  <si>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</si>
  <si>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</si>
  <si>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</si>
  <si>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</si>
  <si>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</si>
  <si>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</si>
  <si>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</si>
  <si>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</si>
  <si>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</si>
  <si>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</si>
  <si>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</si>
  <si>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</si>
  <si>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</si>
  <si>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</si>
  <si>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</si>
  <si>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</si>
  <si>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</si>
  <si>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</si>
  <si>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</si>
  <si>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</si>
  <si>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</si>
  <si>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</si>
  <si>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</si>
  <si>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</si>
  <si>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</si>
  <si>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</si>
  <si>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</si>
  <si>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</si>
  <si>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</si>
  <si>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</si>
  <si>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</si>
  <si>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</si>
  <si>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</si>
  <si>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</si>
  <si>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</si>
  <si>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</si>
  <si>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</si>
  <si>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</si>
  <si>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</si>
  <si>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</si>
  <si>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</si>
  <si>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</si>
  <si>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</si>
  <si>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</si>
  <si>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</si>
  <si>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</si>
  <si>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</si>
  <si>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</si>
  <si>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</si>
  <si>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</si>
  <si>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</si>
  <si>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</si>
  <si>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</si>
  <si>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</si>
  <si>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</si>
  <si>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</si>
  <si>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</si>
  <si>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</si>
  <si>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</si>
  <si>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</si>
  <si>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</si>
  <si>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</si>
  <si>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</si>
  <si>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</si>
  <si>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</si>
  <si>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</si>
  <si>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</si>
  <si>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</si>
  <si>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</si>
  <si>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</si>
  <si>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</si>
  <si>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</si>
  <si>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</si>
  <si>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</si>
  <si>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</si>
  <si>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</si>
  <si>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</si>
  <si>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</si>
  <si>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</si>
  <si>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</si>
  <si>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</si>
  <si>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</si>
  <si>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</si>
  <si>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</si>
  <si>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</si>
  <si>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</si>
  <si>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</si>
  <si>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</si>
  <si>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</si>
  <si>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</si>
  <si>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</si>
  <si>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</si>
  <si>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</si>
  <si>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</si>
  <si>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</si>
  <si>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</si>
  <si>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</si>
  <si>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</si>
  <si>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</si>
  <si>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</si>
  <si>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</si>
  <si>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</si>
  <si>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</si>
  <si>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</si>
  <si>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</si>
  <si>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</si>
  <si>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</si>
  <si>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</si>
  <si>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</si>
  <si>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</si>
  <si>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</si>
  <si>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</si>
  <si>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</si>
  <si>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</si>
  <si>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</si>
  <si>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</si>
  <si>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</si>
  <si>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</si>
  <si>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</si>
  <si>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</si>
  <si>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</si>
  <si>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</si>
  <si>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</si>
  <si>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</si>
  <si>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</si>
  <si>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</si>
  <si>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</si>
  <si>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</si>
  <si>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</si>
  <si>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</si>
  <si>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</si>
  <si>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</si>
  <si>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</si>
  <si>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</si>
  <si>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</si>
  <si>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</si>
  <si>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</si>
  <si>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</si>
  <si>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</si>
  <si>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</si>
  <si>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</si>
  <si>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</si>
  <si>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</si>
  <si>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</si>
  <si>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</si>
  <si>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</si>
  <si>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</si>
  <si>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</si>
  <si>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</si>
  <si>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</si>
  <si>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</si>
  <si>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</si>
  <si>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</si>
  <si>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</si>
  <si>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</si>
  <si>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</si>
  <si>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</si>
  <si>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</si>
  <si>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</si>
  <si>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</si>
  <si>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</si>
  <si>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</si>
  <si>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</si>
  <si>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</si>
  <si>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</si>
  <si>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</si>
  <si>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</si>
  <si>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</si>
  <si>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</si>
  <si>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</si>
  <si>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</si>
  <si>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</si>
  <si>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</si>
  <si>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</si>
  <si>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</si>
  <si>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</si>
  <si>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</si>
  <si>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</si>
  <si>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</si>
  <si>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</si>
  <si>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</si>
  <si>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</si>
  <si>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</si>
  <si>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</si>
  <si>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</si>
  <si>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</si>
  <si>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</si>
  <si>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</si>
  <si>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</si>
  <si>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</si>
  <si>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</si>
  <si>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</si>
  <si>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</si>
  <si>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</si>
  <si>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</si>
  <si>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</si>
  <si>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</si>
  <si>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</si>
  <si>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</si>
  <si>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</si>
  <si>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</si>
  <si>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</si>
  <si>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</si>
  <si>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</si>
  <si>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</si>
  <si>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</si>
  <si>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</si>
  <si>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</si>
  <si>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</si>
  <si>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</si>
  <si>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</si>
  <si>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</si>
  <si>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</si>
  <si>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</si>
  <si>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</si>
  <si>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</si>
  <si>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</si>
  <si>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</si>
  <si>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</si>
  <si>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</si>
  <si>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</si>
  <si>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</si>
  <si>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</si>
  <si>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</si>
  <si>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</si>
  <si>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</si>
  <si>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</si>
  <si>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</si>
  <si>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</si>
  <si>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</si>
  <si>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</si>
  <si>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</si>
  <si>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</si>
  <si>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</si>
  <si>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</si>
  <si>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</si>
  <si>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</si>
  <si>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</si>
  <si>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</si>
  <si>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</si>
  <si>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</si>
  <si>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</si>
  <si>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</si>
  <si>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</si>
  <si>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</si>
  <si>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</si>
  <si>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</si>
  <si>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</si>
  <si>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</si>
  <si>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</si>
  <si>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</si>
  <si>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</si>
  <si>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</si>
  <si>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</si>
  <si>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</si>
  <si>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</si>
  <si>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</si>
  <si>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</si>
  <si>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</si>
  <si>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</si>
  <si>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</si>
  <si>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</si>
  <si>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</si>
  <si>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</si>
  <si>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</si>
  <si>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</si>
  <si>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</si>
  <si>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</si>
  <si>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</si>
  <si>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</si>
  <si>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</si>
  <si>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</si>
  <si>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</si>
  <si>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</si>
  <si>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</si>
  <si>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</si>
  <si>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</si>
  <si>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</si>
  <si>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</si>
  <si>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</si>
  <si>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</si>
  <si>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</si>
  <si>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</si>
  <si>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</si>
  <si>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</si>
  <si>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</si>
  <si>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</si>
  <si>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</si>
  <si>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</si>
  <si>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</si>
  <si>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</si>
  <si>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</si>
  <si>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</si>
  <si>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</si>
  <si>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</si>
  <si>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</si>
  <si>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</si>
  <si>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</si>
  <si>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</si>
  <si>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</si>
  <si>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</si>
  <si>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</si>
  <si>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</si>
  <si>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</si>
  <si>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</si>
  <si>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</si>
  <si>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</si>
  <si>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</si>
  <si>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</si>
  <si>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</si>
  <si>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</si>
  <si>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</si>
  <si>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</si>
  <si>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</si>
  <si>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</si>
  <si>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</si>
  <si>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</si>
  <si>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</si>
  <si>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</si>
  <si>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</si>
  <si>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</si>
  <si>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</si>
  <si>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</si>
  <si>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</si>
  <si>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</si>
  <si>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</si>
  <si>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</si>
  <si>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</si>
  <si>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</si>
  <si>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</si>
  <si>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</si>
  <si>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</si>
  <si>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</si>
  <si>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</si>
  <si>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</si>
  <si>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</si>
  <si>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</si>
  <si>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</si>
  <si>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</si>
  <si>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</si>
  <si>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</si>
  <si>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</si>
  <si>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</si>
  <si>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</si>
  <si>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</si>
  <si>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</si>
  <si>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</si>
  <si>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</si>
  <si>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</si>
  <si>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</si>
  <si>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</si>
  <si>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</si>
  <si>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</si>
  <si>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</si>
  <si>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</si>
  <si>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</si>
  <si>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</si>
  <si>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</si>
  <si>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</si>
  <si>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</si>
  <si>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</si>
  <si>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</si>
  <si>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</si>
  <si>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</si>
  <si>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</si>
  <si>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</si>
  <si>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</si>
  <si>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</si>
  <si>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</si>
  <si>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</si>
  <si>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</si>
  <si>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</si>
  <si>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</si>
  <si>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</si>
  <si>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</si>
  <si>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</si>
  <si>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</si>
  <si>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</si>
  <si>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</si>
  <si>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</si>
  <si>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</si>
  <si>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</si>
  <si>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</si>
  <si>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</si>
  <si>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</si>
  <si>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</si>
  <si>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</si>
  <si>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</si>
  <si>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</si>
  <si>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</si>
  <si>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</si>
  <si>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</si>
  <si>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</si>
  <si>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</si>
  <si>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</si>
  <si>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</si>
  <si>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</si>
  <si>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</si>
  <si>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</si>
  <si>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</si>
  <si>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</si>
  <si>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</si>
  <si>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</si>
  <si>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</si>
  <si>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</si>
  <si>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</si>
  <si>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</si>
  <si>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</si>
  <si>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</si>
  <si>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</si>
  <si>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</si>
  <si>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</si>
  <si>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</si>
  <si>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</si>
  <si>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</si>
  <si>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</si>
  <si>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</si>
  <si>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</si>
  <si>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</si>
  <si>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</si>
  <si>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</si>
  <si>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</si>
  <si>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</si>
  <si>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</si>
  <si>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</si>
  <si>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</si>
  <si>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</si>
  <si>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</si>
  <si>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</si>
  <si>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</si>
  <si>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</si>
  <si>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</si>
  <si>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</si>
  <si>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</si>
  <si>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</si>
  <si>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</si>
  <si>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</si>
  <si>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</si>
  <si>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</si>
  <si>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</si>
  <si>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</si>
  <si>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</si>
  <si>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</si>
  <si>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</si>
  <si>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</si>
  <si>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</si>
  <si>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</si>
  <si>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</si>
  <si>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</si>
  <si>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</si>
  <si>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</si>
  <si>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</si>
  <si>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</si>
  <si>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</si>
  <si>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</si>
  <si>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</si>
  <si>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</si>
  <si>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</si>
  <si>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</si>
  <si>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</si>
  <si>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</si>
  <si>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</si>
  <si>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</si>
  <si>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</si>
  <si>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</si>
  <si>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</si>
  <si>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</si>
  <si>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</si>
  <si>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</si>
  <si>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</si>
  <si>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</si>
  <si>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</si>
  <si>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</si>
  <si>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</si>
  <si>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</si>
  <si>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</si>
  <si>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</si>
  <si>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</si>
  <si>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</si>
  <si>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</si>
  <si>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</si>
  <si>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</si>
  <si>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</si>
  <si>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</si>
  <si>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</si>
  <si>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</si>
  <si>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</si>
  <si>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</si>
  <si>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</si>
  <si>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</si>
  <si>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</si>
  <si>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</si>
  <si>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</si>
  <si>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</si>
  <si>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</si>
  <si>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</si>
  <si>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</si>
  <si>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</si>
  <si>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</si>
  <si>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</si>
  <si>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</si>
  <si>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</si>
  <si>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</si>
  <si>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</si>
  <si>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</si>
  <si>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</si>
  <si>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</si>
  <si>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</si>
  <si>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</si>
  <si>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</si>
  <si>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</si>
  <si>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</si>
  <si>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</si>
  <si>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</si>
  <si>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</si>
  <si>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</si>
  <si>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</si>
  <si>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</si>
  <si>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</si>
  <si>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</si>
  <si>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</si>
  <si>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</si>
  <si>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</si>
  <si>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</si>
  <si>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</si>
  <si>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</si>
  <si>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</si>
  <si>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</si>
  <si>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</si>
  <si>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</si>
  <si>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</si>
  <si>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</si>
  <si>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</si>
  <si>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</si>
  <si>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</si>
  <si>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</si>
  <si>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</si>
  <si>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</si>
  <si>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</si>
  <si>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</si>
  <si>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</si>
  <si>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</si>
  <si>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</si>
  <si>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</si>
  <si>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</si>
  <si>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</si>
  <si>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</si>
  <si>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</si>
  <si>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</si>
  <si>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</si>
  <si>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</si>
  <si>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</si>
  <si>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</si>
  <si>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</si>
  <si>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</si>
  <si>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</si>
  <si>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</si>
  <si>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</si>
  <si>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</si>
  <si>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</si>
  <si>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</si>
  <si>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</si>
  <si>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</si>
  <si>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</si>
  <si>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</si>
  <si>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</si>
  <si>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</si>
  <si>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</si>
  <si>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</si>
  <si>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</si>
  <si>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</si>
  <si>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</si>
  <si>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</si>
  <si>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</si>
  <si>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</si>
  <si>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</si>
  <si>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</si>
  <si>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</si>
  <si>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</si>
  <si>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</si>
  <si>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</si>
  <si>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</si>
  <si>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</si>
  <si>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</si>
  <si>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</si>
  <si>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</si>
  <si>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</si>
  <si>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</si>
  <si>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</si>
  <si>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</si>
  <si>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</si>
  <si>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</si>
  <si>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</si>
  <si>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</si>
  <si>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</si>
  <si>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</si>
  <si>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</si>
  <si>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</si>
  <si>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</si>
  <si>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</si>
  <si>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</si>
  <si>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</si>
  <si>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</si>
  <si>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</si>
  <si>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</si>
  <si>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</si>
  <si>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</si>
  <si>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</si>
  <si>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</si>
  <si>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</si>
  <si>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</si>
  <si>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</si>
  <si>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</si>
  <si>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</si>
  <si>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</si>
  <si>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</si>
  <si>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</si>
  <si>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</si>
  <si>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</si>
  <si>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</si>
  <si>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</si>
  <si>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</si>
  <si>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</si>
  <si>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</si>
  <si>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</si>
  <si>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</si>
  <si>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</si>
  <si>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</si>
  <si>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</si>
  <si>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</si>
  <si>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</si>
  <si>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</si>
  <si>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</si>
  <si>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</si>
  <si>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</si>
  <si>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</si>
  <si>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</si>
  <si>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</si>
  <si>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</si>
  <si>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</si>
  <si>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</si>
  <si>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</si>
  <si>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</si>
  <si>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</si>
  <si>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</si>
  <si>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</si>
  <si>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</si>
  <si>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</si>
  <si>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</si>
  <si>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</si>
  <si>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</si>
  <si>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</si>
  <si>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</si>
  <si>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</si>
  <si>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</si>
  <si>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</si>
  <si>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</si>
  <si>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</si>
  <si>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</si>
  <si>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</si>
  <si>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</si>
  <si>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</si>
  <si>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</si>
  <si>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</si>
  <si>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</si>
  <si>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</si>
  <si>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</si>
  <si>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</si>
  <si>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</si>
  <si>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</si>
  <si>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</si>
  <si>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</si>
  <si>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</si>
  <si>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</si>
  <si>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</si>
  <si>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</si>
  <si>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</si>
  <si>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</si>
  <si>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</si>
  <si>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</si>
  <si>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</si>
  <si>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</si>
  <si>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</si>
  <si>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</si>
  <si>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</si>
  <si>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</si>
  <si>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</si>
  <si>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</si>
  <si>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</si>
  <si>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</si>
  <si>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</si>
  <si>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</si>
  <si>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</si>
  <si>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</si>
  <si>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</si>
  <si>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</si>
  <si>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</si>
  <si>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</si>
  <si>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</si>
  <si>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</si>
  <si>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</si>
  <si>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</si>
  <si>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</si>
  <si>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</si>
  <si>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</si>
  <si>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</si>
  <si>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</si>
  <si>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</si>
  <si>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</si>
  <si>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</si>
  <si>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</si>
  <si>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</si>
  <si>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</si>
  <si>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</si>
  <si>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</si>
  <si>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</si>
  <si>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</si>
  <si>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</si>
  <si>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</si>
  <si>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</si>
  <si>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</si>
  <si>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</si>
  <si>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</si>
  <si>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</si>
  <si>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</si>
  <si>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</si>
  <si>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</si>
  <si>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</si>
  <si>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</si>
  <si>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</si>
  <si>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</si>
  <si>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</si>
  <si>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</si>
  <si>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</si>
  <si>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</si>
  <si>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</si>
  <si>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</si>
  <si>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</si>
  <si>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</si>
  <si>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</si>
  <si>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</si>
  <si>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</si>
  <si>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</si>
  <si>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</si>
  <si>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</si>
  <si>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</si>
  <si>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</si>
  <si>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</si>
  <si>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</si>
  <si>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</si>
  <si>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</si>
  <si>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</si>
  <si>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</si>
  <si>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</si>
  <si>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</si>
  <si>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</si>
  <si>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</si>
  <si>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</si>
  <si>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</si>
  <si>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</si>
  <si>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</si>
  <si>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</si>
  <si>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</si>
  <si>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</si>
  <si>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</si>
  <si>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</si>
  <si>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</si>
  <si>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</si>
  <si>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</si>
  <si>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</si>
  <si>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</si>
  <si>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</si>
  <si>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</si>
  <si>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</si>
  <si>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</si>
  <si>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</si>
  <si>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</si>
  <si>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</si>
  <si>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</si>
  <si>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</si>
  <si>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</si>
  <si>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</si>
  <si>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</si>
  <si>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</si>
  <si>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</si>
  <si>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</si>
  <si>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</si>
  <si>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</si>
  <si>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</si>
  <si>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</si>
  <si>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</si>
  <si>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</si>
  <si>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</si>
  <si>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</si>
  <si>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</si>
  <si>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</si>
  <si>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</si>
  <si>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</si>
  <si>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</si>
  <si>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</si>
  <si>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</si>
  <si>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</si>
  <si>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</si>
  <si>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</si>
  <si>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</si>
  <si>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</si>
  <si>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</si>
  <si>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</si>
  <si>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</si>
  <si>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</si>
  <si>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</si>
  <si>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</si>
  <si>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</si>
  <si>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</si>
  <si>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</si>
  <si>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</si>
  <si>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</si>
  <si>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</si>
  <si>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</si>
  <si>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</si>
  <si>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</si>
  <si>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</si>
  <si>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</si>
  <si>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</si>
  <si>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</si>
  <si>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</si>
  <si>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</si>
  <si>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</si>
  <si>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</si>
  <si>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</si>
  <si>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</si>
  <si>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</si>
  <si>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</si>
  <si>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</si>
  <si>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</si>
  <si>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</si>
  <si>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</si>
  <si>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</si>
  <si>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</si>
  <si>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</si>
  <si>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</si>
  <si>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</si>
  <si>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</si>
  <si>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</si>
  <si>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</si>
  <si>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</si>
  <si>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</si>
  <si>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</si>
  <si>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</si>
  <si>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</si>
  <si>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</si>
  <si>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</si>
  <si>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</si>
  <si>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</si>
  <si>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</si>
  <si>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</si>
  <si>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</si>
  <si>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</si>
  <si>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</si>
  <si>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</si>
  <si>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</si>
  <si>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</si>
  <si>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</si>
  <si>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</si>
  <si>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</si>
  <si>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</si>
  <si>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</si>
  <si>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</si>
  <si>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</si>
  <si>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</si>
  <si>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</si>
  <si>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</si>
  <si>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</si>
  <si>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</si>
  <si>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</si>
  <si>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</si>
  <si>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</si>
  <si>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</si>
  <si>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</si>
  <si>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</si>
  <si>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</si>
  <si>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</si>
  <si>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</si>
  <si>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</si>
  <si>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</si>
  <si>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</si>
  <si>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</si>
  <si>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</si>
  <si>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</si>
  <si>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</si>
  <si>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</si>
  <si>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</si>
  <si>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</si>
  <si>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</si>
  <si>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</si>
  <si>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</si>
  <si>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</si>
  <si>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</si>
  <si>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</si>
  <si>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</si>
  <si>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</si>
  <si>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</si>
  <si>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</si>
  <si>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</si>
  <si>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</si>
  <si>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</si>
  <si>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</si>
  <si>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</si>
  <si>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</si>
  <si>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</si>
  <si>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</si>
  <si>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</si>
  <si>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</si>
  <si>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</si>
  <si>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</si>
  <si>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</si>
  <si>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</si>
  <si>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</si>
  <si>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</si>
  <si>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</si>
  <si>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</si>
  <si>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</si>
  <si>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</si>
  <si>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</si>
  <si>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</si>
  <si>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</si>
  <si>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</si>
  <si>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</si>
  <si>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</si>
  <si>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</si>
  <si>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</si>
  <si>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</si>
  <si>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</si>
  <si>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</si>
  <si>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</si>
  <si>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</si>
  <si>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</si>
  <si>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</si>
  <si>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</si>
  <si>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</si>
  <si>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</si>
  <si>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</si>
  <si>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</si>
  <si>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</si>
  <si>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</si>
  <si>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</si>
  <si>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</si>
  <si>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</si>
  <si>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</si>
  <si>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</si>
  <si>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</si>
  <si>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</si>
  <si>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</si>
  <si>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</si>
  <si>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</si>
  <si>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</si>
  <si>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</si>
  <si>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</si>
  <si>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</si>
  <si>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</si>
  <si>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</si>
  <si>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</si>
  <si>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</si>
  <si>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</si>
  <si>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</si>
  <si>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</si>
  <si>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</si>
  <si>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</si>
  <si>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</si>
  <si>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</si>
  <si>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</si>
  <si>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</si>
  <si>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</si>
  <si>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</si>
  <si>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</si>
  <si>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</si>
  <si>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</si>
  <si>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</si>
  <si>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</si>
  <si>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</si>
  <si>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</si>
  <si>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</si>
  <si>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</si>
  <si>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</si>
  <si>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</si>
  <si>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</si>
  <si>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</si>
  <si>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</si>
  <si>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</si>
  <si>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</si>
  <si>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</si>
  <si>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</si>
  <si>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</si>
  <si>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</si>
  <si>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</si>
  <si>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</si>
  <si>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</si>
  <si>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</si>
  <si>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</si>
  <si>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</si>
  <si>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</si>
  <si>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</si>
  <si>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</si>
  <si>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</si>
  <si>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</si>
  <si>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</si>
  <si>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</si>
  <si>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</si>
  <si>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</si>
  <si>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</si>
  <si>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</si>
  <si>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</si>
  <si>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</si>
  <si>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</si>
  <si>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</si>
  <si>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</si>
  <si>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</si>
  <si>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</si>
  <si>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</si>
  <si>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</si>
  <si>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</si>
  <si>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</si>
  <si>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</si>
  <si>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</si>
  <si>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</si>
  <si>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</si>
  <si>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</si>
  <si>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</si>
  <si>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</si>
  <si>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</si>
  <si>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</si>
  <si>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</si>
  <si>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</si>
  <si>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</si>
  <si>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</si>
  <si>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</si>
  <si>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</si>
  <si>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</si>
  <si>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</si>
  <si>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</si>
  <si>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</si>
  <si>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</si>
  <si>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</si>
  <si>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</si>
  <si>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</si>
  <si>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</si>
  <si>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</si>
  <si>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</si>
  <si>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</si>
  <si>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</si>
  <si>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</si>
  <si>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</si>
  <si>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</si>
  <si>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</si>
  <si>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</si>
  <si>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</si>
  <si>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</si>
  <si>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</si>
  <si>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</si>
  <si>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</si>
  <si>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</si>
  <si>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</si>
  <si>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</si>
  <si>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</si>
  <si>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</si>
  <si>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</si>
  <si>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</si>
  <si>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</si>
  <si>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</si>
  <si>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</si>
  <si>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</si>
  <si>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</si>
  <si>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</si>
  <si>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</si>
  <si>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</si>
  <si>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</si>
  <si>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</si>
  <si>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</si>
  <si>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</si>
  <si>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</si>
  <si>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</si>
  <si>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</si>
  <si>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</si>
  <si>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</si>
  <si>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</si>
  <si>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</si>
  <si>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</si>
  <si>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</si>
  <si>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</si>
  <si>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</si>
  <si>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</si>
  <si>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</si>
  <si>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</si>
  <si>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</si>
  <si>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</si>
  <si>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</si>
  <si>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</si>
  <si>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</si>
  <si>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</si>
  <si>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</si>
  <si>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</si>
  <si>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</si>
  <si>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</si>
  <si>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</si>
  <si>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</si>
  <si>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</si>
  <si>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</si>
  <si>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</si>
  <si>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</si>
  <si>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</si>
  <si>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</si>
  <si>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</si>
  <si>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</si>
  <si>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</si>
  <si>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</si>
  <si>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</si>
  <si>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</si>
  <si>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</si>
  <si>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</si>
  <si>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</si>
  <si>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</si>
  <si>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</si>
  <si>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</si>
  <si>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</si>
  <si>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</si>
  <si>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</si>
  <si>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</si>
  <si>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</si>
  <si>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</si>
  <si>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</si>
  <si>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</si>
  <si>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</si>
  <si>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</si>
  <si>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</si>
  <si>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</si>
  <si>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</si>
  <si>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</si>
  <si>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</si>
  <si>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</si>
  <si>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</si>
  <si>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</si>
  <si>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</si>
  <si>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</si>
  <si>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</si>
  <si>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</si>
  <si>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</si>
  <si>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</si>
  <si>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</si>
  <si>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</si>
  <si>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</si>
  <si>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</si>
  <si>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</si>
  <si>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</si>
  <si>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</si>
  <si>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</si>
  <si>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</si>
  <si>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</si>
  <si>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</si>
  <si>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</si>
  <si>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</si>
  <si>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</si>
  <si>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</si>
  <si>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</si>
  <si>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</si>
  <si>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</si>
  <si>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</si>
  <si>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</si>
  <si>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</si>
  <si>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</si>
  <si>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</si>
  <si>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</si>
  <si>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</si>
  <si>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</si>
  <si>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</si>
  <si>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</si>
  <si>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</si>
  <si>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</si>
  <si>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</si>
  <si>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</si>
  <si>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</si>
  <si>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</si>
  <si>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</si>
  <si>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</si>
  <si>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</si>
  <si>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</si>
  <si>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</si>
  <si>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</si>
  <si>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</si>
  <si>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</si>
  <si>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</si>
  <si>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</si>
  <si>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</si>
  <si>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</si>
  <si>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</si>
  <si>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</si>
  <si>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</si>
  <si>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</si>
  <si>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</si>
  <si>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</si>
  <si>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</si>
  <si>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</si>
  <si>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</si>
  <si>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</si>
  <si>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</si>
  <si>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</si>
  <si>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</si>
  <si>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</si>
  <si>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</si>
  <si>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</si>
  <si>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</si>
  <si>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</si>
  <si>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</si>
  <si>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</si>
  <si>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</si>
  <si>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</si>
  <si>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</si>
  <si>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</si>
  <si>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</si>
  <si>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</si>
  <si>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</si>
  <si>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</si>
  <si>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</si>
  <si>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</si>
  <si>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</si>
  <si>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</si>
  <si>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</si>
  <si>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</si>
  <si>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</si>
  <si>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</si>
  <si>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</si>
  <si>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</si>
  <si>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</si>
  <si>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</si>
  <si>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</si>
  <si>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</si>
  <si>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</si>
  <si>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</si>
  <si>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</si>
  <si>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</si>
  <si>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</si>
  <si>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</si>
  <si>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</si>
  <si>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</si>
  <si>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</si>
  <si>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</si>
  <si>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</si>
  <si>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</si>
  <si>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</si>
  <si>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</si>
  <si>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</si>
  <si>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</si>
  <si>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</si>
  <si>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</si>
  <si>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</si>
  <si>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</si>
  <si>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</si>
  <si>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</si>
  <si>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</si>
  <si>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</si>
  <si>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</si>
  <si>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</si>
  <si>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</si>
  <si>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</si>
  <si>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</si>
  <si>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</si>
  <si>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</si>
  <si>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</si>
  <si>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</si>
  <si>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</si>
  <si>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</si>
  <si>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</si>
  <si>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</si>
  <si>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</si>
  <si>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</si>
  <si>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</si>
  <si>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</si>
  <si>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</si>
  <si>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</si>
  <si>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</si>
  <si>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</si>
  <si>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</si>
  <si>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</si>
  <si>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</si>
  <si>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</si>
  <si>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</si>
  <si>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</si>
  <si>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</si>
  <si>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</si>
  <si>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</si>
  <si>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</si>
  <si>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</si>
  <si>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</si>
  <si>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</si>
  <si>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</si>
  <si>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</si>
  <si>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</si>
  <si>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</si>
  <si>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</si>
  <si>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</si>
  <si>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</si>
  <si>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</si>
  <si>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</si>
  <si>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</si>
  <si>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</si>
  <si>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</si>
  <si>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</si>
  <si>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</si>
  <si>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</si>
  <si>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</si>
  <si>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</si>
  <si>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</si>
  <si>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</si>
  <si>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</si>
  <si>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</si>
  <si>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</si>
  <si>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</si>
  <si>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</si>
  <si>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</si>
  <si>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</si>
  <si>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</si>
  <si>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</si>
  <si>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</si>
  <si>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</si>
  <si>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</si>
  <si>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</si>
  <si>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</si>
  <si>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</si>
  <si>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</si>
  <si>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</si>
  <si>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</si>
  <si>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</si>
  <si>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</si>
  <si>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</si>
  <si>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</si>
  <si>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</si>
  <si>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</si>
  <si>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</si>
  <si>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</si>
  <si>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</si>
  <si>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</si>
  <si>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</si>
  <si>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</si>
  <si>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</si>
  <si>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</si>
  <si>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</si>
  <si>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</si>
  <si>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</si>
  <si>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</si>
  <si>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</si>
  <si>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</si>
  <si>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</si>
  <si>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</si>
  <si>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</si>
  <si>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</si>
  <si>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</si>
  <si>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</si>
  <si>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</si>
  <si>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</si>
  <si>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</si>
  <si>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</si>
  <si>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</si>
  <si>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</si>
  <si>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</si>
  <si>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</si>
  <si>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</si>
  <si>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</si>
  <si>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</si>
  <si>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</si>
  <si>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</si>
  <si>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</si>
  <si>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</si>
  <si>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</si>
  <si>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</si>
  <si>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</si>
  <si>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</si>
  <si>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</si>
  <si>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</si>
  <si>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</si>
  <si>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</si>
  <si>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</si>
  <si>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</si>
  <si>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</si>
  <si>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</si>
  <si>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</si>
  <si>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</si>
  <si>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</si>
  <si>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</si>
  <si>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</si>
  <si>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</si>
  <si>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</si>
  <si>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</si>
  <si>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</si>
  <si>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</si>
  <si>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</si>
  <si>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</si>
  <si>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</si>
  <si>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</si>
  <si>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</si>
  <si>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</si>
  <si>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</si>
  <si>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</si>
  <si>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</si>
  <si>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</si>
  <si>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</si>
  <si>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</si>
  <si>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</si>
  <si>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</si>
  <si>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</si>
  <si>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</si>
  <si>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</si>
  <si>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</si>
  <si>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</si>
  <si>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</si>
  <si>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</si>
  <si>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</si>
  <si>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</si>
  <si>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</si>
  <si>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</si>
  <si>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</si>
  <si>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</si>
  <si>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</si>
  <si>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</si>
  <si>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</si>
  <si>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</si>
  <si>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</si>
  <si>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</si>
  <si>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</si>
  <si>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</si>
  <si>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</si>
  <si>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</si>
  <si>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</si>
  <si>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</si>
  <si>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</si>
  <si>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</si>
  <si>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</si>
  <si>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</si>
  <si>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</si>
  <si>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</si>
  <si>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</si>
  <si>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</si>
  <si>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</si>
  <si>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</si>
  <si>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</si>
  <si>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</si>
  <si>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</si>
  <si>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</si>
  <si>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</si>
  <si>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</si>
  <si>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</si>
  <si>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</si>
  <si>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</si>
  <si>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</si>
  <si>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</si>
  <si>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</si>
  <si>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</si>
  <si>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</si>
  <si>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</si>
  <si>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</si>
  <si>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</si>
  <si>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</si>
  <si>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</si>
  <si>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</si>
  <si>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</si>
  <si>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</si>
  <si>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</si>
  <si>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</si>
  <si>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</si>
  <si>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</si>
  <si>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</si>
  <si>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</si>
  <si>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</si>
  <si>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</si>
  <si>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</si>
  <si>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</si>
  <si>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</si>
  <si>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</si>
  <si>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</si>
  <si>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</si>
  <si>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</si>
  <si>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</si>
  <si>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</si>
  <si>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</si>
  <si>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</si>
  <si>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</si>
  <si>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</si>
  <si>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</si>
  <si>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</si>
  <si>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</si>
  <si>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</si>
  <si>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</si>
  <si>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</si>
  <si>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</si>
  <si>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</si>
  <si>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</si>
  <si>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</si>
  <si>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</si>
  <si>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</si>
  <si>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</si>
  <si>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</si>
  <si>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</si>
  <si>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</si>
  <si>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</si>
  <si>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</si>
  <si>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</si>
  <si>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</si>
  <si>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</si>
  <si>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</si>
  <si>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</si>
  <si>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</si>
  <si>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</si>
  <si>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</si>
  <si>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</si>
  <si>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</si>
  <si>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</si>
  <si>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</si>
  <si>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</si>
  <si>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</si>
  <si>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</si>
  <si>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</si>
  <si>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</si>
  <si>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</si>
  <si>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</si>
  <si>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</si>
  <si>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</si>
  <si>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</si>
  <si>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</si>
  <si>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</si>
  <si>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</si>
  <si>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</si>
  <si>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</si>
  <si>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</si>
  <si>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</si>
  <si>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</si>
  <si>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</si>
  <si>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</si>
  <si>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</si>
  <si>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</si>
  <si>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</si>
  <si>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</si>
  <si>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</si>
  <si>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</si>
  <si>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</si>
  <si>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</si>
  <si>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</si>
  <si>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</si>
  <si>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</si>
  <si>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</si>
  <si>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</si>
  <si>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</si>
  <si>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</si>
  <si>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</si>
  <si>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</si>
  <si>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</si>
  <si>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</si>
  <si>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</si>
  <si>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</si>
  <si>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</si>
  <si>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</si>
  <si>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</si>
  <si>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</si>
  <si>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</si>
  <si>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</si>
  <si>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</si>
  <si>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</si>
  <si>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</si>
  <si>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</si>
  <si>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</si>
  <si>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</si>
  <si>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</si>
  <si>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</si>
  <si>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</si>
  <si>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</si>
  <si>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</si>
  <si>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</si>
  <si>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</si>
  <si>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</si>
  <si>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</si>
  <si>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</si>
  <si>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</si>
  <si>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</si>
  <si>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</si>
  <si>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</si>
  <si>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</si>
  <si>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</si>
  <si>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</si>
  <si>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</si>
  <si>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</si>
  <si>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</si>
  <si>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</si>
  <si>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</si>
  <si>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</si>
  <si>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</si>
  <si>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</si>
  <si>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</si>
  <si>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</si>
  <si>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</si>
  <si>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</si>
  <si>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</si>
  <si>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</si>
  <si>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</si>
  <si>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</si>
  <si>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</si>
  <si>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</si>
  <si>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</si>
  <si>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</si>
  <si>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</si>
  <si>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</si>
  <si>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</si>
  <si>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</si>
  <si>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</si>
  <si>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</si>
  <si>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</si>
  <si>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</si>
  <si>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</si>
  <si>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</si>
  <si>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</si>
  <si>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</si>
  <si>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</si>
  <si>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</si>
  <si>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</si>
  <si>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</si>
  <si>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</si>
  <si>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</si>
  <si>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</si>
  <si>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</si>
  <si>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</si>
  <si>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</si>
  <si>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</si>
  <si>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</si>
  <si>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</si>
  <si>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</si>
  <si>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</si>
  <si>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</si>
  <si>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</si>
  <si>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</si>
  <si>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</si>
  <si>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</si>
  <si>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</si>
  <si>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</si>
  <si>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</si>
  <si>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</si>
  <si>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</si>
  <si>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</si>
  <si>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</si>
  <si>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</si>
  <si>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</si>
  <si>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</si>
  <si>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</si>
  <si>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</si>
  <si>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</si>
  <si>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</si>
  <si>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</si>
  <si>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</si>
  <si>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</si>
  <si>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</si>
  <si>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</si>
  <si>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</si>
  <si>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</si>
  <si>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</si>
  <si>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</si>
  <si>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</si>
  <si>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</si>
  <si>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</si>
  <si>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</si>
  <si>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</si>
  <si>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</si>
  <si>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</si>
  <si>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</si>
  <si>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</si>
  <si>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</si>
  <si>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</si>
  <si>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</si>
  <si>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</si>
  <si>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</si>
  <si>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</si>
  <si>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</si>
  <si>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</si>
  <si>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</si>
  <si>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</si>
  <si>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</si>
  <si>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</si>
  <si>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</si>
  <si>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</si>
  <si>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</si>
  <si>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</si>
  <si>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</si>
  <si>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</si>
  <si>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</si>
  <si>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</si>
  <si>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</si>
  <si>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</si>
  <si>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</si>
  <si>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</si>
  <si>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</si>
  <si>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</si>
  <si>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</si>
  <si>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</si>
  <si>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</si>
  <si>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</si>
  <si>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</si>
  <si>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</si>
  <si>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</si>
  <si>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</si>
  <si>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</si>
  <si>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</si>
  <si>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</si>
  <si>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</si>
  <si>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</si>
  <si>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</si>
  <si>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</si>
  <si>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</si>
  <si>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</si>
  <si>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</si>
  <si>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</si>
  <si>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</si>
  <si>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</si>
  <si>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</si>
  <si>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</si>
  <si>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</si>
  <si>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</si>
  <si>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</si>
  <si>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</si>
  <si>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</si>
  <si>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</si>
  <si>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</si>
  <si>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</si>
  <si>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</si>
  <si>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</si>
  <si>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</si>
  <si>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</si>
  <si>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</si>
  <si>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</si>
  <si>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</si>
  <si>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</si>
  <si>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</si>
  <si>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</si>
  <si>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</si>
  <si>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</si>
  <si>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</si>
  <si>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</si>
  <si>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</si>
  <si>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</si>
  <si>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</si>
  <si>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</si>
  <si>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</si>
  <si>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</si>
  <si>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</si>
  <si>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</si>
  <si>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</si>
  <si>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</si>
  <si>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</si>
  <si>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</si>
  <si>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</si>
  <si>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</si>
  <si>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</si>
  <si>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</si>
  <si>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</si>
  <si>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</si>
  <si>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</si>
  <si>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</si>
  <si>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</si>
  <si>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</si>
  <si>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</si>
  <si>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</si>
  <si>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</si>
  <si>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</si>
  <si>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</si>
  <si>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</si>
  <si>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</si>
  <si>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</si>
  <si>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</si>
  <si>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</si>
  <si>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</si>
  <si>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</si>
  <si>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</si>
  <si>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</si>
  <si>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</si>
  <si>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</si>
  <si>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</si>
  <si>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</si>
  <si>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</si>
  <si>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</si>
  <si>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</si>
  <si>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</si>
  <si>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</si>
  <si>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</si>
  <si>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</si>
  <si>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</si>
  <si>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</si>
  <si>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</si>
  <si>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</si>
  <si>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</si>
  <si>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</si>
  <si>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</si>
  <si>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</si>
  <si>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</si>
  <si>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</si>
  <si>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</si>
  <si>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</si>
  <si>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</si>
  <si>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</si>
  <si>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</si>
  <si>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</si>
  <si>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</si>
  <si>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</si>
  <si>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</si>
  <si>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</si>
  <si>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</si>
  <si>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</si>
  <si>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</si>
  <si>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</si>
  <si>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</si>
  <si>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</si>
  <si>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</si>
  <si>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</si>
  <si>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</si>
  <si>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</si>
  <si>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</si>
  <si>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</si>
  <si>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</si>
  <si>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</si>
  <si>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</si>
  <si>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</si>
  <si>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</si>
  <si>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</si>
  <si>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</si>
  <si>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</si>
  <si>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</si>
  <si>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</si>
  <si>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</si>
  <si>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</si>
  <si>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</si>
  <si>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</si>
  <si>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</si>
  <si>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</si>
  <si>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</si>
  <si>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</si>
  <si>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</si>
  <si>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</si>
  <si>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</si>
  <si>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</si>
  <si>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</si>
  <si>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</si>
  <si>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</si>
  <si>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</si>
  <si>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</si>
  <si>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</si>
  <si>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</si>
  <si>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</si>
  <si>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</si>
  <si>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</si>
  <si>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</si>
  <si>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</si>
  <si>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</si>
  <si>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</si>
  <si>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</si>
  <si>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</si>
  <si>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</si>
  <si>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</si>
  <si>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</si>
  <si>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</si>
  <si>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</si>
  <si>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</si>
  <si>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</si>
  <si>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</si>
  <si>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</si>
  <si>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</si>
  <si>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</si>
  <si>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</si>
  <si>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</si>
  <si>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</si>
  <si>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</si>
  <si>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</si>
  <si>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</si>
  <si>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</si>
  <si>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</si>
  <si>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</si>
  <si>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</si>
  <si>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</si>
  <si>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</si>
  <si>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</si>
  <si>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</si>
  <si>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</si>
  <si>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</si>
  <si>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</si>
  <si>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</si>
  <si>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</si>
  <si>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</si>
  <si>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</si>
  <si>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</si>
  <si>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</si>
  <si>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</si>
  <si>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</si>
  <si>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</si>
  <si>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</si>
  <si>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</si>
  <si>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</si>
  <si>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</si>
  <si>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</si>
  <si>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</si>
  <si>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</si>
  <si>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</si>
  <si>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</si>
  <si>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</si>
  <si>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</si>
  <si>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</si>
  <si>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</si>
  <si>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</si>
  <si>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</si>
  <si>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</si>
  <si>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</si>
  <si>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</si>
  <si>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</si>
  <si>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</si>
  <si>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</si>
  <si>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</si>
  <si>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</si>
  <si>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</si>
  <si>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</si>
  <si>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</si>
  <si>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</si>
  <si>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</si>
  <si>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</si>
  <si>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</si>
  <si>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</si>
  <si>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</si>
  <si>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</si>
  <si>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</si>
  <si>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</si>
  <si>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</si>
  <si>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</si>
  <si>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</si>
  <si>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</si>
  <si>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</si>
  <si>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</si>
  <si>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</si>
  <si>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</si>
  <si>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</si>
  <si>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</si>
  <si>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</si>
  <si>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</si>
  <si>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</si>
  <si>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</si>
  <si>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</si>
  <si>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</si>
  <si>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</si>
  <si>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</si>
  <si>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</si>
  <si>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</si>
  <si>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</si>
  <si>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</si>
  <si>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</si>
  <si>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</si>
  <si>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</si>
  <si>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</si>
  <si>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</si>
  <si>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</si>
  <si>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</si>
  <si>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</si>
  <si>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</si>
  <si>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</si>
  <si>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</si>
  <si>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</si>
  <si>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</si>
  <si>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</si>
  <si>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</si>
  <si>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</si>
  <si>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</si>
  <si>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</si>
  <si>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</si>
  <si>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</si>
  <si>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</si>
  <si>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</si>
  <si>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</si>
  <si>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</si>
  <si>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</si>
  <si>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</si>
  <si>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</si>
  <si>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</si>
  <si>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</si>
  <si>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</si>
  <si>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</si>
  <si>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</si>
  <si>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</si>
  <si>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</si>
  <si>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</si>
  <si>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</si>
  <si>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</si>
  <si>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</si>
  <si>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</si>
  <si>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</si>
  <si>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</si>
  <si>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</si>
  <si>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</si>
  <si>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</si>
  <si>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</si>
  <si>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</si>
  <si>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</si>
  <si>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</si>
  <si>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</si>
  <si>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</si>
  <si>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</si>
  <si>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</si>
  <si>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</si>
  <si>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</si>
  <si>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</si>
  <si>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</si>
  <si>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</si>
  <si>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</si>
  <si>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</si>
  <si>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</si>
  <si>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</si>
  <si>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</si>
  <si>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</si>
  <si>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</si>
  <si>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</si>
  <si>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</si>
  <si>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</si>
  <si>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</si>
  <si>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</si>
  <si>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</si>
  <si>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</si>
  <si>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</si>
  <si>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</si>
  <si>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</si>
  <si>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</si>
  <si>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</si>
  <si>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</si>
  <si>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</si>
  <si>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</si>
  <si>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</si>
  <si>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</si>
  <si>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</si>
  <si>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</si>
  <si>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</si>
  <si>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</si>
  <si>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</si>
  <si>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</si>
  <si>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</si>
  <si>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</si>
  <si>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</si>
  <si>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</si>
  <si>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</si>
  <si>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</si>
  <si>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</si>
  <si>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</si>
  <si>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</si>
  <si>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</si>
  <si>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</si>
  <si>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</si>
  <si>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</si>
  <si>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</si>
  <si>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</si>
  <si>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</si>
  <si>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</si>
  <si>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</si>
  <si>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</si>
  <si>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</si>
  <si>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</si>
  <si>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</si>
  <si>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</si>
  <si>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</si>
  <si>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</si>
  <si>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</si>
  <si>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</si>
  <si>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</si>
  <si>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</si>
  <si>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</si>
  <si>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</si>
  <si>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</si>
  <si>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</si>
  <si>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</si>
  <si>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</si>
  <si>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</si>
  <si>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</si>
  <si>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</si>
  <si>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</si>
  <si>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</si>
  <si>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</si>
  <si>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</si>
  <si>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</si>
  <si>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</si>
  <si>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</si>
  <si>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</si>
  <si>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</si>
  <si>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</si>
  <si>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</si>
  <si>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</si>
  <si>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</si>
  <si>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</si>
  <si>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</si>
  <si>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</si>
  <si>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</si>
  <si>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</si>
  <si>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</si>
  <si>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</si>
  <si>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</si>
  <si>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</si>
  <si>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</si>
  <si>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</si>
  <si>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</si>
  <si>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</si>
  <si>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</si>
  <si>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</si>
  <si>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</si>
  <si>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</si>
  <si>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</si>
  <si>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</si>
  <si>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</si>
  <si>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</si>
  <si>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</si>
  <si>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</si>
  <si>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</si>
  <si>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</si>
  <si>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</si>
  <si>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</si>
  <si>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</si>
  <si>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</si>
  <si>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</si>
  <si>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</si>
  <si>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</si>
  <si>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</si>
  <si>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</si>
  <si>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</si>
  <si>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</si>
  <si>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</si>
  <si>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</si>
  <si>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</si>
  <si>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</si>
  <si>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</si>
  <si>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</si>
  <si>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</si>
  <si>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</si>
  <si>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</si>
  <si>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</si>
  <si>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</si>
  <si>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</si>
  <si>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</si>
  <si>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</si>
  <si>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</si>
  <si>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</si>
  <si>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</si>
  <si>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</si>
  <si>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</si>
  <si>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</si>
  <si>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</si>
  <si>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</si>
  <si>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</si>
  <si>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</si>
  <si>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</si>
  <si>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</si>
  <si>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</si>
  <si>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</si>
  <si>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</si>
  <si>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</si>
  <si>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</si>
  <si>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</si>
  <si>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</si>
  <si>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</si>
  <si>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</si>
  <si>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</si>
  <si>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</si>
  <si>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</si>
  <si>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</si>
  <si>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</si>
  <si>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</si>
  <si>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</si>
  <si>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</si>
  <si>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</si>
  <si>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</si>
  <si>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</si>
  <si>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</si>
  <si>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</si>
  <si>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</si>
  <si>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</si>
  <si>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</si>
  <si>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</si>
  <si>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</si>
  <si>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</si>
  <si>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</si>
  <si>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</si>
  <si>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</si>
  <si>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</si>
  <si>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</si>
  <si>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</si>
  <si>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</si>
  <si>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</si>
  <si>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</si>
  <si>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</si>
  <si>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</si>
  <si>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</si>
  <si>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</si>
  <si>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</si>
  <si>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</si>
  <si>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</si>
  <si>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</si>
  <si>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</si>
  <si>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</si>
  <si>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</si>
  <si>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</si>
  <si>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</si>
  <si>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</si>
  <si>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</si>
  <si>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</si>
  <si>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</si>
  <si>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</si>
  <si>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</si>
  <si>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</si>
  <si>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</si>
  <si>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</si>
  <si>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</si>
  <si>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</si>
  <si>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</si>
  <si>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</si>
  <si>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</si>
  <si>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</si>
  <si>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</si>
  <si>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</si>
  <si>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</si>
  <si>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</si>
  <si>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</si>
  <si>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</si>
  <si>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</si>
  <si>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</si>
  <si>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</si>
  <si>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</si>
  <si>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</si>
  <si>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</si>
  <si>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</si>
  <si>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</si>
  <si>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</si>
  <si>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</si>
  <si>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</si>
  <si>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</si>
  <si>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</si>
  <si>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</si>
  <si>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</si>
  <si>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</si>
  <si>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</si>
  <si>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</si>
  <si>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</si>
  <si>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</si>
  <si>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</si>
  <si>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</si>
  <si>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</si>
  <si>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</si>
  <si>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</si>
  <si>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</si>
  <si>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</si>
  <si>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</si>
  <si>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</si>
  <si>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</si>
  <si>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</si>
  <si>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</si>
  <si>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</si>
  <si>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</si>
  <si>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</si>
  <si>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</si>
  <si>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</si>
  <si>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</si>
  <si>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</si>
  <si>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</si>
  <si>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</si>
  <si>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</si>
  <si>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</si>
  <si>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</si>
  <si>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</si>
  <si>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</si>
  <si>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</si>
  <si>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</si>
  <si>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</si>
  <si>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</si>
  <si>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</si>
  <si>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</si>
  <si>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</si>
  <si>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</si>
  <si>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</si>
  <si>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</si>
  <si>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</si>
  <si>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</si>
  <si>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</si>
  <si>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</si>
  <si>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</si>
  <si>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</si>
  <si>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</si>
  <si>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</si>
  <si>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</si>
  <si>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</si>
  <si>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</si>
  <si>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</si>
  <si>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</si>
  <si>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</si>
  <si>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</si>
  <si>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</si>
  <si>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</si>
  <si>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</si>
  <si>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</si>
  <si>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</si>
  <si>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</si>
  <si>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</si>
  <si>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</si>
  <si>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</si>
  <si>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</si>
  <si>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</si>
  <si>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</si>
  <si>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</si>
  <si>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</si>
  <si>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</si>
  <si>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</si>
  <si>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</si>
  <si>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</si>
  <si>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</si>
  <si>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</si>
  <si>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</si>
  <si>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</si>
  <si>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</si>
  <si>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</si>
  <si>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</si>
  <si>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</si>
  <si>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</si>
  <si>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</si>
  <si>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</si>
  <si>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</si>
  <si>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</si>
  <si>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</si>
  <si>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</si>
  <si>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</si>
  <si>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</si>
  <si>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</si>
  <si>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</si>
  <si>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</si>
  <si>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</si>
  <si>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</si>
  <si>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</si>
  <si>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</si>
  <si>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</si>
  <si>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</si>
  <si>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</si>
  <si>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</si>
  <si>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</si>
  <si>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</si>
  <si>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</si>
  <si>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</si>
  <si>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</si>
  <si>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</si>
  <si>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</si>
  <si>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</si>
  <si>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</si>
  <si>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</si>
  <si>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</si>
  <si>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</si>
  <si>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</si>
  <si>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</si>
  <si>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</si>
  <si>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</si>
  <si>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</si>
  <si>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</si>
  <si>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</si>
  <si>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</si>
  <si>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</si>
  <si>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</si>
  <si>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</si>
  <si>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</si>
  <si>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</si>
  <si>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</si>
  <si>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</si>
  <si>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</si>
  <si>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</si>
  <si>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</si>
  <si>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</si>
  <si>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</si>
  <si>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</si>
  <si>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</si>
  <si>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</si>
  <si>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</si>
  <si>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</si>
  <si>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</si>
  <si>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</si>
  <si>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</si>
  <si>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</si>
  <si>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</si>
  <si>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</si>
  <si>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</si>
  <si>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</si>
  <si>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</si>
  <si>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</si>
  <si>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</si>
  <si>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</si>
  <si>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</si>
  <si>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</si>
  <si>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</si>
  <si>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</si>
  <si>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</si>
  <si>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</si>
  <si>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</si>
  <si>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</si>
  <si>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</si>
  <si>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</si>
  <si>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</si>
  <si>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</si>
  <si>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</si>
  <si>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</si>
  <si>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</si>
  <si>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</si>
  <si>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</si>
  <si>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</si>
  <si>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</si>
  <si>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</si>
  <si>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</si>
  <si>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</si>
  <si>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</si>
  <si>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</si>
  <si>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</si>
  <si>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</si>
  <si>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</si>
  <si>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</si>
  <si>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</si>
  <si>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</si>
  <si>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</si>
  <si>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</si>
  <si>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</si>
  <si>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</si>
  <si>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</si>
  <si>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</si>
  <si>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</si>
  <si>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</si>
  <si>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</si>
  <si>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</si>
  <si>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</si>
  <si>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</si>
  <si>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</si>
  <si>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</si>
  <si>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</si>
  <si>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</si>
  <si>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</si>
  <si>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</si>
  <si>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</si>
  <si>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</si>
  <si>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</si>
  <si>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</si>
  <si>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</si>
  <si>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</si>
  <si>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</si>
  <si>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</si>
  <si>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</si>
  <si>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</si>
  <si>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</si>
  <si>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</si>
  <si>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</si>
  <si>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</si>
  <si>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</si>
  <si>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</si>
  <si>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</si>
  <si>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</si>
  <si>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</si>
  <si>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</si>
  <si>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</si>
  <si>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</si>
  <si>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</si>
  <si>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</si>
  <si>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</si>
  <si>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</si>
  <si>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</si>
  <si>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</si>
  <si>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</si>
  <si>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</si>
  <si>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</si>
  <si>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</si>
  <si>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</si>
  <si>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</si>
  <si>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</si>
  <si>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</si>
  <si>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</si>
  <si>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</si>
  <si>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</si>
  <si>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</si>
  <si>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</si>
  <si>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</si>
  <si>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</si>
  <si>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</si>
  <si>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</si>
  <si>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</si>
  <si>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</si>
  <si>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</si>
  <si>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</si>
  <si>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</si>
  <si>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</si>
  <si>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</si>
  <si>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</si>
  <si>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</si>
  <si>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</si>
  <si>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</si>
  <si>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</si>
  <si>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</si>
  <si>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</si>
  <si>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</si>
  <si>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</si>
  <si>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</si>
  <si>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</si>
  <si>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</si>
  <si>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</si>
  <si>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</si>
  <si>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</si>
  <si>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</si>
  <si>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</si>
  <si>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</si>
  <si>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</si>
  <si>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</si>
  <si>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</si>
  <si>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</si>
  <si>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</si>
  <si>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</si>
  <si>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</si>
  <si>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</si>
  <si>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</si>
  <si>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</si>
  <si>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</si>
  <si>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</si>
  <si>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</si>
  <si>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</si>
  <si>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</si>
  <si>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</si>
  <si>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</si>
  <si>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</si>
  <si>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</si>
  <si>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</si>
  <si>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</si>
  <si>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</si>
  <si>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</si>
  <si>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</si>
  <si>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</si>
  <si>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</si>
  <si>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</si>
  <si>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</si>
  <si>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</si>
  <si>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</si>
  <si>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</si>
  <si>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</si>
  <si>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</si>
  <si>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</si>
  <si>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</si>
  <si>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</si>
  <si>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</si>
  <si>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</si>
  <si>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</si>
  <si>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</si>
  <si>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</si>
  <si>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</si>
  <si>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</si>
  <si>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</si>
  <si>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</si>
  <si>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</si>
  <si>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</si>
  <si>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</si>
  <si>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</si>
  <si>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</si>
  <si>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</si>
  <si>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</si>
  <si>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</si>
  <si>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</si>
  <si>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</si>
  <si>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</si>
  <si>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</si>
  <si>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</si>
  <si>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</si>
  <si>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</si>
  <si>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</si>
  <si>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</si>
  <si>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</si>
  <si>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</si>
  <si>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</si>
  <si>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</si>
  <si>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</si>
  <si>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</si>
  <si>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</si>
  <si>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</si>
  <si>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</si>
  <si>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</si>
  <si>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</si>
  <si>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</si>
  <si>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</si>
  <si>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</si>
  <si>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</si>
  <si>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</si>
  <si>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</si>
  <si>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</si>
  <si>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</si>
  <si>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</si>
  <si>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</si>
  <si>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</si>
  <si>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</si>
  <si>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</si>
  <si>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</si>
  <si>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</si>
  <si>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</si>
  <si>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</si>
  <si>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</si>
  <si>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</si>
  <si>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</si>
  <si>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</si>
  <si>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</si>
  <si>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</si>
  <si>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</si>
  <si>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</si>
  <si>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</si>
  <si>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</si>
  <si>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</si>
  <si>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</si>
  <si>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</si>
  <si>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</si>
  <si>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</si>
  <si>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</si>
  <si>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</si>
  <si>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</si>
  <si>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</si>
  <si>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</si>
  <si>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</si>
  <si>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</si>
  <si>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</si>
  <si>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</si>
  <si>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</si>
  <si>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</si>
  <si>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</si>
  <si>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</si>
  <si>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</si>
  <si>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</si>
  <si>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</si>
  <si>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</si>
  <si>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</si>
  <si>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</si>
  <si>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</si>
  <si>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</si>
  <si>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</si>
  <si>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</si>
  <si>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</si>
  <si>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</si>
  <si>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</si>
  <si>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</si>
  <si>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</si>
  <si>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</si>
  <si>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</si>
  <si>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</si>
  <si>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</si>
  <si>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</si>
  <si>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</si>
  <si>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</si>
  <si>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</si>
  <si>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</si>
  <si>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</si>
  <si>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</si>
  <si>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</si>
  <si>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</si>
  <si>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</si>
  <si>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</si>
  <si>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</si>
  <si>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</si>
  <si>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</si>
  <si>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</si>
  <si>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</si>
  <si>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</si>
  <si>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</si>
  <si>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</si>
  <si>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</si>
  <si>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</si>
  <si>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</si>
  <si>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</si>
  <si>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</si>
  <si>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</si>
  <si>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</si>
  <si>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</si>
  <si>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</si>
  <si>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</si>
  <si>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</si>
  <si>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</si>
  <si>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</si>
  <si>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</si>
  <si>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</si>
  <si>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</si>
  <si>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</si>
  <si>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</si>
  <si>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</si>
  <si>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</si>
  <si>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</si>
  <si>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</si>
  <si>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</si>
  <si>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</si>
  <si>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</si>
  <si>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</si>
  <si>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</si>
  <si>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</si>
  <si>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</si>
  <si>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</si>
  <si>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</si>
  <si>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</si>
  <si>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</si>
  <si>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</si>
  <si>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</si>
  <si>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</si>
  <si>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</si>
  <si>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</si>
  <si>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</si>
  <si>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</si>
  <si>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</si>
  <si>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</si>
  <si>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</si>
  <si>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</si>
  <si>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</si>
  <si>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</si>
  <si>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</si>
  <si>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</si>
  <si>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</si>
  <si>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</si>
  <si>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</si>
  <si>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</si>
  <si>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</si>
  <si>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</si>
  <si>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</si>
  <si>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</si>
  <si>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</si>
  <si>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</si>
  <si>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</si>
  <si>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</si>
  <si>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</si>
  <si>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</si>
  <si>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</si>
  <si>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</si>
  <si>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</si>
  <si>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</si>
  <si>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</si>
  <si>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</si>
  <si>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</si>
  <si>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</si>
  <si>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</si>
  <si>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</si>
  <si>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</si>
  <si>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</si>
  <si>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</si>
  <si>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</si>
  <si>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</si>
  <si>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</si>
  <si>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</si>
  <si>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</si>
  <si>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</si>
  <si>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</si>
  <si>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</si>
  <si>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</si>
  <si>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</si>
  <si>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</si>
  <si>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</si>
  <si>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</si>
  <si>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</si>
  <si>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</si>
  <si>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</si>
  <si>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</si>
  <si>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</si>
  <si>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</si>
  <si>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</si>
  <si>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</si>
  <si>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</si>
  <si>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</si>
  <si>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</si>
  <si>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</si>
  <si>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</si>
  <si>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</si>
  <si>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</si>
  <si>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</si>
  <si>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</si>
  <si>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</si>
  <si>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</si>
  <si>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</si>
  <si>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</si>
  <si>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</si>
  <si>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</si>
  <si>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</si>
  <si>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</si>
  <si>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</si>
  <si>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</si>
  <si>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</si>
  <si>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</si>
  <si>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</si>
  <si>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</si>
  <si>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</si>
  <si>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</si>
  <si>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</si>
  <si>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</si>
  <si>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</si>
  <si>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</si>
  <si>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</si>
  <si>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</si>
  <si>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</si>
  <si>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</si>
  <si>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</si>
  <si>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</si>
  <si>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</si>
  <si>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</si>
  <si>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</si>
  <si>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</si>
  <si>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</si>
  <si>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</si>
  <si>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</si>
  <si>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</si>
  <si>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</si>
  <si>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</si>
  <si>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</si>
  <si>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</si>
  <si>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</si>
  <si>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</si>
  <si>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</si>
  <si>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</si>
  <si>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</si>
  <si>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</si>
  <si>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</si>
  <si>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</si>
  <si>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</si>
  <si>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</si>
  <si>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</si>
  <si>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</si>
  <si>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</si>
  <si>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</si>
  <si>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</si>
  <si>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</si>
  <si>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</si>
  <si>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</si>
  <si>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</si>
  <si>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</si>
  <si>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</si>
  <si>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</si>
  <si>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</si>
  <si>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</si>
  <si>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</si>
  <si>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</si>
  <si>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</si>
  <si>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</si>
  <si>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</si>
  <si>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</si>
  <si>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</si>
  <si>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</si>
  <si>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</si>
  <si>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</si>
  <si>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</si>
  <si>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</si>
  <si>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</si>
  <si>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</si>
  <si>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</si>
  <si>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</si>
  <si>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</si>
  <si>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</si>
  <si>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</si>
  <si>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</si>
  <si>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</si>
  <si>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</si>
  <si>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</si>
  <si>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</si>
  <si>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</si>
  <si>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</si>
  <si>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</si>
  <si>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</si>
  <si>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</si>
  <si>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</si>
  <si>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</si>
  <si>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</si>
  <si>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</si>
  <si>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</si>
  <si>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</si>
  <si>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</si>
  <si>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</si>
  <si>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</si>
  <si>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</si>
  <si>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</si>
  <si>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</si>
  <si>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</si>
  <si>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</si>
  <si>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</si>
  <si>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</si>
  <si>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</si>
  <si>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</si>
  <si>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</si>
  <si>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</si>
  <si>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</si>
  <si>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</si>
  <si>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</si>
  <si>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</si>
  <si>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</si>
  <si>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</si>
  <si>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</si>
  <si>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</si>
  <si>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</si>
  <si>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</si>
  <si>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</si>
  <si>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</si>
  <si>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</si>
  <si>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</si>
  <si>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</si>
  <si>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</si>
  <si>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</si>
  <si>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</si>
  <si>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</si>
  <si>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</si>
  <si>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</si>
  <si>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</si>
  <si>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</si>
  <si>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</si>
  <si>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</si>
  <si>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</si>
  <si>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</si>
  <si>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</si>
  <si>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</si>
  <si>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</si>
  <si>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</si>
  <si>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</si>
  <si>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</si>
  <si>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</si>
  <si>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</si>
  <si>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</si>
  <si>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</si>
  <si>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</si>
  <si>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</si>
  <si>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</si>
  <si>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</si>
  <si>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</si>
  <si>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</si>
  <si>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</si>
  <si>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</si>
  <si>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</si>
  <si>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</si>
  <si>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</si>
  <si>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</si>
  <si>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</si>
  <si>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</si>
  <si>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</si>
  <si>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</si>
  <si>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</si>
  <si>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</si>
  <si>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</si>
  <si>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</si>
  <si>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</si>
  <si>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</si>
  <si>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</si>
  <si>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</si>
  <si>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</si>
  <si>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</si>
  <si>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</si>
  <si>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</si>
  <si>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</si>
  <si>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</si>
  <si>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</si>
  <si>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</si>
  <si>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</si>
  <si>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</si>
  <si>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</si>
  <si>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</si>
  <si>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</si>
  <si>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</si>
  <si>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</si>
  <si>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</si>
  <si>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</si>
  <si>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</si>
  <si>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</si>
  <si>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</si>
  <si>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</si>
  <si>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</si>
  <si>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</si>
  <si>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</si>
  <si>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</si>
  <si>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</si>
  <si>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</si>
  <si>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</si>
  <si>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</si>
  <si>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</si>
  <si>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</si>
  <si>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</si>
  <si>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</si>
  <si>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</si>
  <si>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</si>
  <si>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</si>
  <si>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</si>
  <si>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</si>
  <si>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</si>
  <si>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</si>
  <si>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</si>
  <si>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</si>
  <si>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</si>
  <si>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</si>
  <si>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</si>
  <si>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</si>
  <si>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</si>
  <si>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</si>
  <si>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</si>
  <si>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</si>
  <si>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</si>
  <si>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</si>
  <si>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</si>
  <si>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</si>
  <si>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</si>
  <si>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</si>
  <si>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</si>
  <si>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</si>
  <si>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</si>
  <si>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</si>
  <si>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</si>
  <si>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</si>
  <si>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</si>
  <si>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</si>
  <si>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</si>
  <si>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</si>
  <si>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</si>
  <si>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</si>
  <si>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</si>
  <si>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</si>
  <si>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</si>
  <si>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</si>
  <si>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</si>
  <si>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</si>
  <si>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</si>
  <si>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</si>
  <si>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</si>
  <si>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</si>
  <si>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</si>
  <si>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</si>
  <si>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</si>
  <si>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</si>
  <si>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</si>
  <si>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</si>
  <si>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</si>
  <si>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</si>
  <si>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</si>
  <si>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</si>
  <si>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</si>
  <si>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</si>
  <si>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</si>
  <si>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</si>
  <si>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</si>
  <si>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</si>
  <si>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</si>
  <si>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</si>
  <si>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</si>
  <si>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</si>
  <si>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</si>
  <si>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</si>
  <si>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</si>
  <si>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</si>
  <si>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</si>
  <si>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</si>
  <si>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</si>
  <si>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</si>
  <si>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</si>
  <si>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</si>
  <si>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</si>
  <si>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</si>
  <si>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</si>
  <si>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</si>
  <si>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</si>
  <si>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</si>
  <si>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</si>
  <si>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</si>
  <si>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</si>
  <si>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</si>
  <si>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</si>
  <si>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</si>
  <si>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</si>
  <si>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</si>
  <si>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</si>
  <si>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</si>
  <si>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</si>
  <si>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</si>
  <si>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</si>
  <si>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</si>
  <si>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</si>
  <si>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</si>
  <si>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</si>
  <si>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</si>
  <si>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</si>
  <si>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</si>
  <si>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</si>
  <si>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</si>
  <si>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</si>
  <si>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</si>
  <si>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</si>
  <si>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</si>
  <si>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</si>
  <si>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</si>
  <si>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</si>
  <si>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</si>
  <si>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</si>
  <si>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</si>
  <si>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</si>
  <si>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</si>
  <si>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</si>
  <si>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</si>
  <si>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</si>
  <si>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</si>
  <si>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</si>
  <si>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</si>
  <si>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</si>
  <si>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</si>
  <si>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</si>
  <si>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</si>
  <si>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</si>
  <si>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</si>
  <si>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</si>
  <si>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</si>
  <si>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</si>
  <si>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</si>
  <si>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</si>
  <si>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</si>
  <si>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</si>
  <si>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</si>
  <si>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</si>
  <si>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</si>
  <si>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</si>
  <si>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</si>
  <si>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</si>
  <si>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</si>
  <si>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</si>
  <si>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</si>
  <si>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</si>
  <si>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</si>
  <si>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</si>
  <si>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</si>
  <si>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</si>
  <si>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</si>
  <si>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</si>
  <si>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</si>
  <si>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</si>
  <si>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</si>
  <si>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</si>
  <si>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</si>
  <si>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</si>
  <si>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</si>
  <si>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</si>
  <si>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</si>
  <si>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</si>
  <si>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</si>
  <si>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</si>
  <si>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</si>
  <si>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</si>
  <si>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</si>
  <si>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</si>
  <si>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</si>
  <si>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</si>
  <si>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</si>
  <si>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</si>
  <si>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</si>
  <si>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</si>
  <si>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</si>
  <si>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</si>
  <si>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</si>
  <si>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</si>
  <si>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</si>
  <si>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</si>
  <si>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</si>
  <si>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</si>
  <si>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</si>
  <si>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</si>
  <si>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</si>
  <si>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</si>
  <si>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</si>
  <si>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</si>
  <si>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</si>
  <si>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</si>
  <si>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</si>
  <si>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</si>
  <si>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</si>
  <si>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</si>
  <si>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</si>
  <si>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</si>
  <si>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</si>
  <si>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</si>
  <si>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</si>
  <si>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</si>
  <si>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</si>
  <si>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</si>
  <si>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</si>
  <si>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</si>
  <si>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</si>
  <si>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</si>
  <si>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</si>
  <si>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</si>
  <si>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</si>
  <si>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</si>
  <si>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</si>
  <si>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</si>
  <si>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</si>
  <si>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</si>
  <si>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</si>
  <si>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</si>
  <si>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</si>
  <si>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</si>
  <si>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</si>
  <si>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</si>
  <si>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</si>
  <si>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</si>
  <si>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</si>
  <si>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</si>
  <si>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</si>
  <si>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</si>
  <si>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</si>
  <si>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</si>
  <si>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</si>
  <si>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</si>
  <si>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</si>
  <si>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</si>
  <si>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</si>
  <si>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</si>
  <si>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</si>
  <si>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</si>
  <si>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</si>
  <si>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</si>
  <si>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</si>
  <si>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</si>
  <si>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</si>
  <si>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</si>
  <si>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</si>
  <si>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</si>
  <si>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</si>
  <si>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</si>
  <si>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</si>
  <si>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</si>
  <si>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</si>
  <si>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</si>
  <si>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</si>
  <si>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</si>
  <si>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</si>
  <si>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</si>
  <si>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</si>
  <si>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</si>
  <si>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</si>
  <si>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</si>
  <si>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</si>
  <si>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</si>
  <si>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</si>
  <si>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</si>
  <si>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</si>
  <si>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</si>
  <si>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</si>
  <si>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</si>
  <si>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</si>
  <si>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</si>
  <si>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</si>
  <si>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</si>
  <si>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</si>
  <si>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</si>
  <si>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</si>
  <si>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</si>
  <si>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</si>
  <si>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</si>
  <si>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</si>
  <si>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</si>
  <si>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</si>
  <si>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</si>
  <si>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</si>
  <si>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</si>
  <si>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</si>
  <si>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</si>
  <si>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</si>
  <si>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</si>
  <si>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</si>
  <si>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</si>
  <si>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</si>
  <si>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</si>
  <si>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</si>
  <si>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</si>
  <si>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</si>
  <si>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</si>
  <si>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</si>
  <si>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</si>
  <si>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</si>
  <si>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</si>
  <si>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</si>
  <si>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</si>
  <si>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</si>
  <si>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</si>
  <si>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</si>
  <si>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</si>
  <si>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</si>
  <si>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</si>
  <si>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</si>
  <si>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</si>
  <si>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</si>
  <si>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</si>
  <si>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</si>
  <si>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</si>
  <si>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</si>
  <si>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</si>
  <si>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</si>
  <si>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</si>
  <si>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</si>
  <si>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</si>
  <si>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</si>
  <si>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</si>
  <si>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</si>
  <si>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</si>
  <si>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</si>
  <si>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</si>
  <si>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</si>
  <si>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</si>
  <si>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</si>
  <si>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</si>
  <si>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</si>
  <si>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</si>
  <si>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</si>
  <si>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</si>
  <si>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</si>
  <si>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</si>
  <si>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</si>
  <si>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</si>
  <si>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</si>
  <si>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</si>
  <si>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</si>
  <si>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</si>
  <si>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</si>
  <si>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</si>
  <si>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</si>
  <si>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</si>
  <si>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</si>
  <si>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</si>
  <si>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</si>
  <si>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</si>
  <si>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</si>
  <si>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</si>
  <si>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</si>
  <si>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</si>
  <si>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</si>
  <si>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</si>
  <si>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</si>
  <si>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</si>
  <si>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</si>
  <si>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</si>
  <si>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</si>
  <si>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</si>
  <si>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</si>
  <si>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</si>
  <si>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</si>
  <si>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</si>
  <si>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</si>
  <si>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</si>
  <si>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</si>
  <si>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</si>
  <si>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</si>
  <si>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</si>
  <si>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</si>
  <si>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</si>
  <si>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</si>
  <si>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</si>
  <si>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</si>
  <si>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</si>
  <si>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</si>
  <si>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</si>
  <si>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</si>
  <si>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</si>
  <si>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</si>
  <si>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</si>
  <si>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</si>
  <si>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</si>
  <si>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</si>
  <si>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</si>
  <si>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</si>
  <si>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</si>
  <si>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</si>
  <si>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</si>
  <si>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</si>
  <si>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</si>
  <si>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</si>
  <si>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</si>
  <si>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</si>
  <si>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</si>
  <si>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</si>
  <si>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</si>
  <si>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</si>
  <si>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</si>
  <si>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</si>
  <si>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</si>
  <si>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</si>
  <si>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</si>
  <si>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</si>
  <si>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</si>
  <si>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</si>
  <si>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</si>
  <si>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</si>
  <si>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</si>
  <si>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</si>
  <si>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</si>
  <si>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</si>
  <si>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</si>
  <si>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</si>
  <si>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</si>
  <si>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</si>
  <si>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</si>
  <si>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</si>
  <si>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</si>
  <si>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</si>
  <si>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</si>
  <si>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</si>
  <si>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</si>
  <si>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</si>
  <si>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</si>
  <si>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</si>
  <si>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</si>
  <si>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</si>
  <si>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</si>
  <si>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</si>
  <si>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</si>
  <si>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</si>
  <si>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</si>
  <si>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</si>
  <si>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</si>
  <si>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</si>
  <si>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</si>
  <si>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</si>
  <si>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</si>
  <si>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</si>
  <si>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</si>
  <si>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</si>
  <si>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</si>
  <si>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</si>
  <si>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</si>
  <si>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</si>
  <si>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</si>
  <si>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</si>
  <si>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</si>
  <si>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</si>
  <si>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</si>
  <si>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</si>
  <si>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</si>
  <si>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</si>
  <si>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</si>
  <si>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</si>
  <si>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</si>
  <si>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</si>
  <si>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</si>
  <si>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</si>
  <si>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</si>
  <si>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</si>
  <si>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</si>
  <si>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</si>
  <si>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</si>
  <si>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</si>
  <si>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</si>
  <si>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</si>
  <si>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</si>
  <si>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</si>
  <si>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</si>
  <si>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</si>
  <si>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</si>
  <si>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</si>
  <si>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</si>
  <si>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</si>
  <si>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</si>
  <si>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</si>
  <si>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</si>
  <si>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</si>
  <si>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</si>
  <si>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</si>
  <si>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</si>
  <si>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</si>
  <si>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</si>
  <si>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</si>
  <si>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</si>
  <si>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</si>
  <si>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</si>
  <si>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</si>
  <si>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</si>
  <si>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</si>
  <si>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</si>
  <si>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</si>
  <si>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</si>
  <si>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</si>
  <si>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</si>
  <si>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</si>
  <si>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</si>
  <si>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</si>
  <si>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</si>
  <si>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</si>
  <si>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</si>
  <si>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</si>
  <si>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</si>
  <si>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</si>
  <si>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</si>
  <si>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</si>
  <si>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</si>
  <si>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</si>
  <si>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</si>
  <si>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</si>
  <si>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</si>
  <si>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</si>
  <si>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</si>
  <si>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</si>
  <si>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</si>
  <si>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</si>
  <si>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</si>
  <si>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</si>
  <si>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</si>
  <si>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</si>
  <si>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</si>
  <si>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</si>
  <si>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</si>
  <si>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</si>
  <si>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</si>
  <si>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</si>
  <si>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</si>
  <si>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</si>
  <si>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</si>
  <si>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</si>
  <si>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</si>
  <si>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</si>
  <si>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</si>
  <si>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</si>
  <si>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</si>
  <si>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</si>
  <si>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</si>
  <si>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</si>
  <si>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</si>
  <si>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</si>
  <si>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</si>
  <si>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</si>
  <si>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</si>
  <si>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</si>
  <si>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</si>
  <si>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</si>
  <si>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</si>
  <si>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</si>
  <si>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</si>
  <si>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</si>
  <si>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</si>
  <si>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</si>
  <si>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</si>
  <si>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</si>
  <si>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</si>
  <si>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</si>
  <si>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</si>
  <si>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</si>
  <si>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</si>
  <si>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</si>
  <si>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</si>
  <si>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</si>
  <si>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</si>
  <si>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</si>
  <si>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</si>
  <si>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</si>
  <si>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</si>
  <si>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</si>
  <si>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</si>
  <si>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</si>
  <si>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</si>
  <si>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</si>
  <si>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</si>
  <si>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</si>
  <si>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</si>
  <si>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</si>
  <si>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</si>
  <si>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</si>
  <si>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</si>
  <si>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</si>
  <si>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</si>
  <si>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</si>
  <si>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</si>
  <si>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</si>
  <si>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</si>
  <si>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</si>
  <si>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</si>
  <si>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</si>
  <si>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</si>
  <si>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</si>
  <si>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</si>
  <si>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</si>
  <si>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</si>
  <si>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</si>
  <si>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</si>
  <si>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</si>
  <si>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</si>
  <si>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</si>
  <si>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</si>
  <si>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</si>
  <si>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</si>
  <si>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</si>
  <si>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</si>
  <si>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</si>
  <si>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</si>
  <si>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</si>
  <si>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</si>
  <si>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</si>
  <si>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</si>
  <si>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</si>
  <si>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</si>
  <si>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</si>
  <si>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</si>
  <si>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</si>
  <si>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</si>
  <si>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</si>
  <si>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</si>
  <si>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</si>
  <si>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</si>
  <si>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</si>
  <si>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</si>
  <si>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</si>
  <si>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</si>
  <si>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</si>
  <si>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</si>
  <si>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</si>
  <si>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</si>
  <si>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</si>
  <si>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</si>
  <si>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</si>
  <si>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</si>
  <si>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</si>
  <si>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</si>
  <si>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</si>
  <si>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</si>
  <si>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</si>
  <si>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</si>
  <si>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</si>
  <si>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</si>
  <si>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</si>
  <si>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</si>
  <si>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</si>
  <si>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</si>
  <si>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</si>
  <si>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</si>
  <si>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</si>
  <si>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</si>
  <si>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</si>
  <si>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</si>
  <si>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</si>
  <si>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</si>
  <si>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</si>
  <si>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</si>
  <si>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</si>
  <si>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</si>
  <si>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</si>
  <si>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</si>
  <si>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</si>
  <si>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</si>
  <si>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</si>
  <si>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</si>
  <si>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</si>
  <si>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</si>
  <si>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</si>
  <si>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</si>
  <si>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</si>
  <si>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</si>
  <si>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</si>
  <si>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</si>
  <si>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</si>
  <si>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</si>
  <si>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</si>
  <si>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</si>
  <si>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</si>
  <si>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</si>
  <si>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</si>
  <si>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</si>
  <si>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</si>
  <si>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</si>
  <si>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</si>
  <si>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</si>
  <si>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</si>
  <si>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</si>
  <si>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</si>
  <si>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</si>
  <si>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</si>
  <si>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</si>
  <si>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</si>
  <si>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</si>
  <si>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</si>
  <si>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</si>
  <si>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</si>
  <si>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</si>
  <si>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</si>
  <si>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</si>
  <si>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</si>
  <si>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</si>
  <si>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</si>
  <si>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</si>
  <si>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</si>
  <si>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</si>
  <si>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</si>
  <si>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</si>
  <si>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</si>
  <si>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</si>
  <si>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</si>
  <si>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</si>
  <si>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</si>
  <si>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</si>
  <si>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</si>
  <si>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</si>
  <si>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</si>
  <si>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</si>
  <si>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</si>
  <si>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</si>
  <si>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</si>
  <si>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</si>
  <si>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</si>
  <si>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</si>
  <si>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</si>
  <si>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</si>
  <si>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</si>
  <si>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</si>
  <si>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</si>
  <si>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</si>
  <si>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</si>
  <si>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</si>
  <si>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</si>
  <si>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</si>
  <si>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</si>
  <si>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</si>
  <si>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</si>
  <si>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</si>
  <si>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</si>
  <si>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</si>
  <si>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</si>
  <si>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</si>
  <si>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</si>
  <si>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</si>
  <si>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</si>
  <si>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</si>
  <si>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</si>
  <si>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</si>
  <si>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</si>
  <si>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</si>
  <si>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</si>
  <si>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</si>
  <si>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</si>
  <si>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</si>
  <si>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</si>
  <si>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</si>
  <si>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</si>
  <si>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</si>
  <si>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</si>
  <si>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</si>
  <si>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</si>
  <si>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</si>
  <si>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</si>
  <si>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</si>
  <si>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</si>
  <si>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</si>
  <si>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</si>
  <si>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</si>
  <si>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</si>
  <si>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</si>
  <si>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</si>
  <si>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</si>
  <si>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</si>
  <si>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</si>
  <si>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</si>
  <si>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</si>
  <si>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</si>
  <si>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</si>
  <si>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</si>
  <si>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</si>
  <si>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</si>
  <si>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</si>
  <si>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</si>
  <si>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</si>
  <si>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</si>
  <si>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</si>
  <si>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</si>
  <si>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</si>
  <si>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</si>
  <si>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</si>
  <si>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</si>
  <si>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</si>
  <si>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</si>
  <si>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</si>
  <si>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</si>
  <si>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</si>
  <si>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</si>
  <si>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</si>
  <si>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</si>
  <si>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</si>
  <si>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</si>
  <si>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</si>
  <si>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</si>
  <si>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</si>
  <si>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</si>
  <si>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</si>
  <si>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</si>
  <si>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</si>
  <si>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</si>
  <si>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</si>
  <si>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</si>
  <si>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</si>
  <si>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</si>
  <si>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</si>
  <si>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</si>
  <si>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</si>
  <si>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</si>
  <si>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</si>
  <si>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</si>
  <si>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</si>
  <si>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</si>
  <si>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</si>
  <si>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</si>
  <si>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</si>
  <si>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</si>
  <si>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</si>
  <si>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</si>
  <si>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</si>
  <si>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</si>
  <si>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</si>
  <si>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</si>
  <si>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</si>
  <si>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</si>
  <si>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</si>
  <si>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</si>
  <si>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</si>
  <si>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</si>
  <si>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</si>
  <si>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</si>
  <si>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</si>
  <si>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</si>
  <si>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</si>
  <si>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</si>
  <si>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</si>
  <si>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</si>
  <si>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</si>
  <si>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</si>
  <si>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</si>
  <si>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</si>
  <si>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</si>
  <si>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</si>
  <si>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</si>
  <si>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</si>
  <si>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</si>
  <si>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</si>
  <si>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</si>
  <si>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</si>
  <si>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</si>
  <si>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</si>
  <si>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</si>
  <si>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</si>
  <si>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</si>
  <si>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</si>
  <si>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</si>
  <si>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</si>
  <si>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</si>
  <si>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</si>
  <si>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</si>
  <si>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</si>
  <si>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</si>
  <si>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</si>
  <si>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</si>
  <si>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</si>
  <si>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</si>
  <si>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</si>
  <si>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</si>
  <si>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</si>
  <si>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</si>
  <si>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</si>
  <si>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</si>
  <si>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</si>
  <si>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</si>
  <si>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</si>
  <si>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</si>
  <si>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</si>
  <si>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</si>
  <si>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</si>
  <si>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</si>
  <si>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</si>
  <si>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</si>
  <si>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</si>
  <si>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</si>
  <si>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</si>
  <si>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</si>
  <si>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</si>
  <si>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</si>
  <si>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</si>
  <si>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</si>
  <si>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</si>
  <si>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</si>
  <si>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</si>
  <si>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</si>
  <si>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</si>
  <si>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</si>
  <si>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</si>
  <si>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</si>
  <si>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</si>
  <si>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</si>
  <si>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</si>
  <si>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</si>
  <si>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</si>
  <si>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</si>
  <si>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</si>
  <si>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</si>
  <si>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</si>
  <si>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</si>
  <si>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</si>
  <si>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</si>
  <si>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</si>
  <si>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</si>
  <si>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</si>
  <si>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</si>
  <si>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</si>
  <si>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</si>
  <si>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</si>
  <si>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</si>
  <si>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</si>
  <si>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</si>
  <si>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</si>
  <si>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</si>
  <si>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</si>
  <si>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</si>
  <si>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</si>
  <si>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</si>
  <si>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</si>
  <si>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</si>
  <si>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</si>
  <si>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</si>
  <si>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</si>
  <si>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</si>
  <si>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</si>
  <si>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</si>
  <si>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</si>
  <si>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</si>
  <si>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</si>
  <si>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</si>
  <si>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</si>
  <si>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</si>
  <si>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</si>
  <si>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</si>
  <si>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</si>
  <si>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</si>
  <si>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</si>
  <si>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</si>
  <si>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</si>
  <si>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</si>
  <si>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</si>
  <si>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</si>
  <si>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</si>
  <si>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</si>
  <si>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</si>
  <si>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</si>
  <si>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</si>
  <si>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</si>
  <si>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</si>
  <si>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</si>
  <si>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</si>
  <si>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</si>
  <si>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</si>
  <si>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</si>
  <si>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</si>
  <si>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</si>
  <si>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</si>
  <si>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</si>
  <si>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</si>
  <si>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</si>
  <si>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</si>
  <si>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</si>
  <si>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</si>
  <si>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</si>
  <si>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</si>
  <si>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</si>
  <si>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</si>
  <si>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</si>
  <si>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</si>
  <si>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</si>
  <si>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</si>
  <si>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</si>
  <si>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</si>
  <si>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</si>
  <si>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</si>
  <si>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</si>
  <si>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</si>
  <si>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</si>
  <si>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</si>
  <si>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</si>
  <si>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</si>
  <si>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</si>
  <si>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</si>
  <si>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</si>
  <si>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</si>
  <si>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</si>
  <si>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</si>
  <si>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</si>
  <si>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</si>
  <si>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</si>
  <si>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</si>
  <si>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</si>
  <si>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</si>
  <si>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</si>
  <si>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</si>
  <si>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</si>
  <si>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</si>
  <si>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</si>
  <si>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</si>
  <si>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</si>
  <si>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</si>
  <si>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</si>
  <si>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</si>
  <si>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</si>
  <si>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</si>
  <si>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</si>
  <si>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</si>
  <si>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</si>
  <si>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</si>
  <si>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</si>
  <si>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</si>
  <si>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</si>
  <si>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</si>
  <si>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</si>
  <si>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</si>
  <si>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</si>
  <si>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</si>
  <si>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</si>
  <si>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</si>
  <si>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</si>
  <si>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</si>
  <si>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</si>
  <si>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</si>
  <si>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</si>
  <si>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</si>
  <si>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</si>
  <si>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</si>
  <si>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</si>
  <si>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</si>
  <si>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</si>
  <si>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</si>
  <si>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</si>
  <si>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</si>
  <si>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</si>
  <si>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</si>
  <si>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</si>
  <si>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</si>
  <si>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</si>
  <si>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</si>
  <si>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</si>
  <si>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</si>
  <si>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</si>
  <si>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</si>
  <si>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</si>
  <si>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</si>
  <si>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</si>
  <si>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</si>
  <si>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</si>
  <si>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</si>
  <si>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</si>
  <si>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</si>
  <si>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</si>
  <si>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</si>
  <si>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</si>
  <si>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</si>
  <si>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</si>
  <si>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</si>
  <si>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</si>
  <si>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</si>
  <si>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</si>
  <si>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</si>
  <si>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</si>
  <si>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</si>
  <si>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</si>
  <si>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</si>
  <si>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</si>
  <si>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</si>
  <si>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</si>
  <si>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</si>
  <si>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</si>
  <si>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</si>
  <si>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</si>
  <si>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</si>
  <si>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</si>
  <si>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</si>
  <si>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</si>
  <si>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</si>
  <si>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</si>
  <si>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</si>
  <si>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</si>
  <si>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</si>
  <si>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</si>
  <si>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</si>
  <si>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</si>
  <si>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</si>
  <si>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</si>
  <si>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</si>
  <si>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</si>
  <si>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</si>
  <si>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</si>
  <si>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</si>
  <si>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</si>
  <si>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</si>
  <si>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</si>
  <si>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</si>
  <si>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</si>
  <si>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</si>
  <si>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</si>
  <si>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</si>
  <si>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</si>
  <si>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</si>
  <si>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</si>
  <si>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</si>
  <si>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</si>
  <si>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</si>
  <si>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</si>
  <si>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</si>
  <si>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</si>
  <si>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</si>
  <si>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</si>
  <si>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</si>
  <si>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</si>
  <si>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</si>
  <si>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</si>
  <si>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</si>
  <si>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</si>
  <si>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</si>
  <si>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</si>
  <si>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</si>
  <si>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</si>
  <si>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</si>
  <si>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</si>
  <si>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</si>
  <si>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</si>
  <si>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</si>
  <si>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</si>
  <si>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</si>
  <si>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</si>
  <si>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</si>
  <si>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</si>
  <si>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</si>
  <si>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</si>
  <si>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</si>
  <si>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</si>
  <si>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</si>
  <si>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</si>
  <si>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</si>
  <si>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</si>
  <si>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</si>
  <si>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</si>
  <si>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</si>
  <si>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</si>
  <si>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</si>
  <si>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</si>
  <si>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</si>
  <si>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</si>
  <si>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</si>
  <si>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</si>
  <si>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</si>
  <si>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</si>
  <si>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</si>
  <si>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</si>
  <si>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</si>
  <si>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</si>
  <si>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</si>
  <si>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</si>
  <si>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</si>
  <si>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</si>
  <si>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</si>
  <si>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</si>
  <si>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</si>
  <si>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</si>
  <si>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</si>
  <si>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</si>
  <si>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</si>
  <si>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</si>
  <si>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</si>
  <si>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</si>
  <si>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</si>
  <si>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</si>
  <si>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</si>
  <si>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</si>
  <si>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</si>
  <si>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</si>
  <si>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</si>
  <si>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</si>
  <si>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</si>
  <si>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</si>
  <si>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</si>
  <si>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</si>
  <si>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</si>
  <si>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</si>
  <si>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</si>
  <si>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</si>
  <si>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</si>
  <si>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</si>
  <si>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</si>
  <si>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</si>
  <si>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</si>
  <si>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</si>
  <si>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</si>
  <si>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</si>
  <si>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</si>
  <si>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</si>
  <si>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</si>
  <si>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</si>
  <si>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</si>
  <si>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</si>
  <si>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</si>
  <si>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</si>
  <si>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</si>
  <si>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</si>
  <si>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</si>
  <si>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</si>
  <si>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</si>
  <si>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</si>
  <si>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</si>
  <si>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</si>
  <si>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</si>
  <si>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</si>
  <si>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</si>
  <si>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</si>
  <si>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</si>
  <si>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</si>
  <si>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</si>
  <si>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</si>
  <si>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</si>
  <si>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</si>
  <si>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</si>
  <si>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</si>
  <si>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</si>
  <si>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</si>
  <si>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</si>
  <si>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</si>
  <si>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</si>
  <si>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</si>
  <si>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</si>
  <si>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</si>
  <si>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</si>
  <si>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</si>
  <si>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</si>
  <si>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</si>
  <si>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</si>
  <si>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</si>
  <si>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</si>
  <si>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</si>
  <si>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</si>
  <si>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</si>
  <si>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</si>
  <si>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</si>
  <si>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</si>
  <si>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</si>
  <si>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</si>
  <si>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</si>
  <si>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</si>
  <si>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</si>
  <si>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</si>
  <si>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</si>
  <si>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</si>
  <si>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</si>
  <si>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</si>
  <si>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</si>
  <si>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</si>
  <si>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</si>
  <si>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</si>
  <si>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</si>
  <si>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</si>
  <si>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</si>
  <si>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</si>
  <si>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</si>
  <si>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</si>
  <si>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</si>
  <si>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</si>
  <si>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</si>
  <si>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</si>
  <si>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</si>
  <si>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</si>
  <si>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</si>
  <si>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</si>
  <si>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</si>
  <si>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</si>
  <si>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</si>
  <si>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</si>
  <si>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</si>
  <si>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</si>
  <si>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</si>
  <si>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</si>
  <si>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</si>
  <si>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</si>
  <si>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</si>
  <si>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</si>
  <si>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</si>
  <si>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</si>
  <si>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</si>
  <si>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</si>
  <si>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</si>
  <si>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</si>
  <si>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</si>
  <si>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</si>
  <si>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</si>
  <si>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</si>
  <si>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</si>
  <si>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</si>
  <si>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</si>
  <si>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</si>
  <si>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</si>
  <si>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</si>
  <si>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</si>
  <si>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</si>
  <si>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</si>
  <si>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</si>
  <si>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</si>
  <si>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</si>
  <si>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</si>
  <si>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</si>
  <si>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</si>
  <si>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</si>
  <si>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</si>
  <si>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</si>
  <si>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</si>
  <si>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</si>
  <si>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</si>
  <si>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</si>
  <si>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</si>
  <si>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</si>
  <si>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</si>
  <si>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</si>
  <si>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</si>
  <si>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</si>
  <si>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</si>
  <si>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</si>
  <si>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</si>
  <si>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</si>
  <si>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</si>
  <si>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</si>
  <si>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</si>
  <si>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</si>
  <si>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</si>
  <si>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</si>
  <si>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</si>
  <si>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</si>
  <si>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</si>
  <si>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</si>
  <si>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</si>
  <si>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</si>
  <si>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</si>
  <si>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</si>
  <si>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</si>
  <si>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</si>
  <si>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</si>
  <si>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</si>
  <si>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</si>
  <si>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</si>
  <si>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</si>
  <si>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</si>
  <si>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</si>
  <si>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</si>
  <si>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</si>
  <si>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</si>
  <si>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</si>
  <si>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</si>
  <si>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</si>
  <si>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</si>
  <si>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</si>
  <si>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</si>
  <si>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</si>
  <si>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</si>
  <si>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</si>
  <si>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</si>
  <si>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</si>
  <si>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</si>
  <si>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</si>
  <si>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</si>
  <si>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</si>
  <si>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</si>
  <si>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</si>
  <si>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</si>
  <si>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</si>
  <si>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</si>
  <si>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</si>
  <si>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</si>
  <si>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</si>
  <si>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</si>
  <si>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</si>
  <si>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</si>
  <si>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</si>
  <si>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</si>
  <si>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</si>
  <si>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</si>
  <si>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</si>
  <si>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</si>
  <si>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</si>
  <si>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</si>
  <si>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</si>
  <si>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</si>
  <si>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</si>
  <si>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</si>
  <si>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</si>
  <si>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</si>
  <si>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</si>
  <si>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</si>
  <si>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</si>
  <si>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</si>
  <si>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</si>
  <si>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</si>
  <si>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</si>
  <si>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</si>
  <si>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</si>
  <si>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</si>
  <si>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</si>
  <si>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</si>
  <si>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</si>
  <si>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</si>
  <si>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</si>
  <si>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</si>
  <si>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</si>
  <si>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</si>
  <si>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</si>
  <si>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</si>
  <si>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</si>
  <si>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</si>
  <si>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</si>
  <si>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</si>
  <si>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</si>
  <si>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</si>
  <si>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</si>
  <si>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</si>
  <si>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</si>
  <si>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</si>
  <si>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</si>
  <si>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</si>
  <si>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</si>
  <si>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</si>
  <si>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</si>
  <si>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</si>
  <si>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</si>
  <si>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</si>
  <si>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</si>
  <si>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</si>
  <si>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</si>
  <si>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</si>
  <si>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</si>
  <si>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</si>
  <si>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</si>
  <si>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</si>
  <si>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</si>
  <si>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</si>
  <si>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</si>
  <si>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</si>
  <si>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</si>
  <si>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</si>
  <si>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</si>
  <si>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</si>
  <si>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</si>
  <si>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</si>
  <si>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</si>
  <si>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</si>
  <si>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</si>
  <si>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</si>
  <si>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</si>
  <si>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</si>
  <si>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</si>
  <si>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</si>
  <si>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</si>
  <si>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</si>
  <si>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</si>
  <si>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</si>
  <si>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</si>
  <si>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</si>
  <si>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</si>
  <si>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</si>
  <si>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</si>
  <si>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</si>
  <si>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</si>
  <si>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</si>
  <si>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</si>
  <si>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</si>
  <si>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</si>
  <si>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</si>
  <si>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</si>
  <si>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</si>
  <si>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</si>
  <si>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</si>
  <si>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</si>
  <si>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</si>
  <si>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</si>
  <si>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</si>
  <si>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</si>
  <si>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</si>
  <si>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</si>
  <si>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</si>
  <si>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</si>
  <si>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</si>
  <si>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</si>
  <si>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</si>
  <si>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</si>
  <si>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</si>
  <si>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</si>
  <si>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</si>
  <si>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</si>
  <si>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</si>
  <si>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</si>
  <si>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</si>
  <si>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</si>
  <si>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</si>
  <si>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</si>
  <si>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</si>
  <si>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</si>
  <si>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</si>
  <si>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</si>
  <si>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</si>
  <si>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</si>
  <si>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</si>
  <si>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</si>
  <si>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</si>
  <si>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</si>
  <si>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</si>
  <si>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</si>
  <si>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</si>
  <si>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</si>
  <si>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</si>
  <si>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</si>
  <si>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</si>
  <si>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</si>
  <si>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</si>
  <si>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</si>
  <si>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</si>
  <si>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</si>
  <si>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</si>
  <si>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</si>
  <si>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</si>
  <si>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</si>
  <si>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</si>
  <si>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</si>
  <si>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</si>
  <si>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</si>
  <si>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</si>
  <si>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</si>
  <si>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</si>
  <si>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</si>
  <si>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</si>
  <si>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</si>
  <si>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</si>
  <si>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</si>
  <si>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</si>
  <si>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</si>
  <si>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</si>
  <si>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</si>
  <si>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</si>
  <si>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</si>
  <si>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</si>
  <si>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</si>
  <si>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</si>
  <si>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</si>
  <si>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</si>
  <si>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</si>
  <si>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</si>
  <si>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</si>
  <si>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</si>
  <si>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</si>
  <si>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</si>
  <si>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</si>
  <si>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</si>
  <si>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</si>
  <si>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</si>
  <si>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</si>
  <si>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</si>
  <si>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</si>
  <si>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</si>
  <si>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</si>
  <si>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</si>
  <si>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</si>
  <si>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</si>
  <si>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</si>
  <si>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</si>
  <si>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</si>
  <si>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</si>
  <si>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</si>
  <si>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</si>
  <si>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</si>
  <si>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</si>
  <si>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</si>
  <si>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</si>
  <si>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</si>
  <si>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</si>
  <si>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</si>
  <si>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</si>
  <si>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</si>
  <si>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</si>
  <si>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</si>
  <si>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</si>
  <si>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</si>
  <si>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</si>
  <si>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</si>
  <si>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</si>
  <si>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</si>
  <si>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</si>
  <si>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</si>
  <si>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</si>
  <si>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</si>
  <si>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</si>
  <si>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</si>
  <si>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</si>
  <si>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</si>
  <si>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</si>
  <si>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</si>
  <si>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</si>
  <si>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</si>
  <si>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</si>
  <si>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</si>
  <si>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</si>
  <si>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</si>
  <si>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</si>
  <si>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</si>
  <si>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</si>
  <si>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</si>
  <si>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</si>
  <si>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</si>
  <si>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</si>
  <si>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</si>
  <si>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</si>
  <si>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</si>
  <si>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</si>
  <si>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</si>
  <si>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</si>
  <si>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</si>
  <si>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</si>
  <si>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</si>
  <si>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</si>
  <si>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</si>
  <si>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</si>
  <si>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</si>
  <si>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</si>
  <si>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</si>
  <si>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</si>
  <si>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</si>
  <si>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</si>
  <si>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</si>
  <si>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</si>
  <si>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</si>
  <si>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</si>
  <si>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</si>
  <si>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</si>
  <si>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</si>
  <si>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</si>
  <si>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</si>
  <si>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</si>
  <si>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</si>
  <si>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</si>
  <si>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</si>
  <si>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</si>
  <si>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</si>
  <si>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</si>
  <si>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</si>
  <si>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</si>
  <si>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</si>
  <si>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</si>
  <si>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</si>
  <si>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</si>
  <si>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</si>
  <si>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</si>
  <si>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</si>
  <si>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</si>
  <si>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</si>
  <si>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</si>
  <si>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</si>
  <si>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</si>
  <si>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</si>
  <si>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</si>
  <si>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</si>
  <si>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</si>
  <si>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</si>
  <si>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</si>
  <si>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</si>
  <si>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</si>
  <si>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</si>
  <si>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</si>
  <si>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</si>
  <si>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</si>
  <si>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</si>
  <si>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</si>
  <si>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</si>
  <si>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</si>
  <si>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</si>
  <si>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</si>
  <si>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</si>
  <si>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</si>
  <si>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</si>
  <si>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</si>
  <si>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</si>
  <si>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</si>
  <si>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</si>
  <si>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</si>
  <si>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</si>
  <si>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</si>
  <si>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</si>
  <si>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</si>
  <si>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</si>
  <si>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</si>
  <si>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</si>
  <si>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</si>
  <si>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</si>
  <si>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</si>
  <si>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</si>
  <si>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</si>
  <si>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</si>
  <si>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</si>
  <si>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</si>
  <si>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</si>
  <si>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</si>
  <si>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</si>
  <si>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</si>
  <si>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</si>
  <si>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</si>
  <si>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</si>
  <si>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</si>
  <si>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</si>
  <si>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</si>
  <si>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</si>
  <si>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</si>
  <si>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</si>
  <si>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</si>
  <si>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</si>
  <si>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</si>
  <si>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</si>
  <si>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</si>
  <si>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</si>
  <si>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</si>
  <si>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</si>
  <si>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</si>
  <si>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</si>
  <si>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</si>
  <si>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</si>
  <si>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</si>
  <si>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</si>
  <si>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</si>
  <si>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</si>
  <si>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</si>
  <si>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</si>
  <si>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</si>
  <si>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</si>
  <si>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</si>
  <si>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</si>
  <si>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</si>
  <si>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</si>
  <si>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</si>
  <si>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</si>
  <si>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</si>
  <si>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</si>
  <si>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</si>
  <si>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</si>
  <si>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</si>
  <si>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</si>
  <si>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</si>
  <si>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</si>
  <si>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</si>
  <si>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</si>
  <si>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</si>
  <si>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</si>
  <si>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</si>
  <si>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</si>
  <si>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</si>
  <si>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</si>
  <si>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</si>
  <si>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</si>
  <si>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</si>
  <si>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</si>
  <si>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</si>
  <si>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</si>
  <si>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</si>
  <si>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</si>
  <si>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</si>
  <si>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</si>
  <si>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</si>
  <si>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</si>
  <si>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</si>
  <si>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</si>
  <si>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</si>
  <si>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</si>
  <si>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</si>
  <si>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</si>
  <si>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</si>
  <si>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</si>
  <si>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</si>
  <si>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</si>
  <si>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</si>
  <si>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</si>
  <si>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</si>
  <si>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</si>
  <si>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</si>
  <si>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</si>
  <si>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</si>
  <si>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</si>
  <si>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</si>
  <si>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</si>
  <si>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</si>
  <si>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</si>
  <si>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</si>
  <si>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</si>
  <si>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</si>
  <si>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</si>
  <si>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</si>
  <si>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</si>
  <si>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</si>
  <si>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</si>
  <si>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</si>
  <si>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</si>
  <si>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</si>
  <si>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</si>
  <si>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</si>
  <si>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</si>
  <si>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</si>
  <si>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</si>
  <si>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</si>
  <si>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</si>
  <si>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</si>
  <si>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</si>
  <si>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</si>
  <si>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</si>
  <si>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</si>
  <si>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</si>
  <si>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</si>
  <si>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</si>
  <si>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</si>
  <si>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</si>
  <si>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</si>
  <si>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</si>
  <si>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</si>
  <si>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</si>
  <si>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</si>
  <si>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</si>
  <si>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</si>
  <si>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</si>
  <si>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</si>
  <si>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</si>
  <si>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</si>
  <si>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</si>
  <si>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</si>
  <si>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</si>
  <si>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</si>
  <si>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</si>
  <si>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</si>
  <si>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</si>
  <si>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</si>
  <si>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</si>
  <si>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</si>
  <si>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</si>
  <si>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</si>
  <si>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</si>
  <si>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</si>
  <si>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</si>
  <si>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</si>
  <si>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</si>
  <si>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</si>
  <si>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</si>
  <si>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</si>
  <si>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</si>
  <si>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</si>
  <si>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</si>
  <si>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</si>
  <si>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</si>
  <si>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</si>
  <si>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</si>
  <si>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</si>
  <si>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</si>
  <si>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</si>
  <si>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</si>
  <si>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</si>
  <si>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</si>
  <si>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</si>
  <si>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</si>
  <si>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</si>
  <si>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</si>
  <si>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</si>
  <si>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</si>
  <si>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</si>
  <si>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</si>
  <si>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</si>
  <si>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</si>
  <si>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</si>
  <si>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</si>
  <si>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</si>
  <si>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</si>
  <si>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</si>
  <si>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</si>
  <si>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</si>
  <si>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</si>
  <si>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</si>
  <si>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</si>
  <si>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</si>
  <si>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</si>
  <si>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</si>
  <si>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</si>
  <si>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</si>
  <si>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</si>
  <si>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</si>
  <si>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</si>
  <si>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</si>
  <si>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</si>
  <si>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</si>
  <si>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</si>
  <si>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</si>
  <si>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</si>
  <si>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</si>
  <si>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</si>
  <si>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</si>
  <si>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</si>
  <si>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</si>
  <si>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</si>
  <si>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</si>
  <si>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</si>
  <si>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</si>
  <si>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</si>
  <si>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</si>
  <si>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</si>
  <si>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</si>
  <si>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</si>
  <si>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</si>
  <si>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</si>
  <si>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</si>
  <si>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</si>
  <si>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</si>
  <si>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</si>
  <si>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</si>
  <si>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</si>
  <si>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</si>
  <si>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</si>
  <si>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</si>
  <si>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</si>
  <si>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</si>
  <si>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</si>
  <si>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</si>
  <si>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</si>
  <si>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</si>
  <si>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</si>
  <si>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</si>
  <si>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</si>
  <si>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</si>
  <si>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</si>
  <si>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</si>
  <si>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</si>
  <si>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</si>
  <si>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</si>
  <si>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</si>
  <si>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</si>
  <si>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</si>
  <si>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</si>
  <si>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</si>
  <si>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</si>
  <si>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</si>
  <si>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</si>
  <si>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</si>
  <si>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</si>
  <si>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</si>
  <si>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</si>
  <si>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</si>
  <si>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</si>
  <si>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</si>
  <si>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</si>
  <si>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</si>
  <si>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</si>
  <si>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</si>
  <si>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</si>
  <si>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</si>
  <si>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</si>
  <si>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</si>
  <si>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</si>
  <si>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</si>
  <si>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</si>
  <si>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</si>
  <si>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</si>
  <si>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</si>
  <si>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</si>
  <si>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</si>
  <si>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</si>
  <si>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</si>
  <si>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</si>
  <si>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</si>
  <si>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</si>
  <si>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</si>
  <si>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</si>
  <si>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</si>
  <si>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</si>
  <si>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</si>
  <si>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</si>
  <si>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</si>
  <si>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</si>
  <si>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</si>
  <si>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</si>
  <si>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</si>
  <si>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</si>
  <si>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</si>
  <si>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</si>
  <si>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</si>
  <si>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</si>
  <si>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</si>
  <si>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</si>
  <si>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</si>
  <si>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</si>
  <si>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</si>
  <si>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</si>
  <si>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</si>
  <si>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</si>
  <si>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</si>
  <si>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</si>
  <si>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</si>
  <si>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</si>
  <si>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</si>
  <si>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</si>
  <si>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</si>
  <si>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</si>
  <si>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</si>
  <si>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</si>
  <si>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</si>
  <si>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</si>
  <si>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</si>
  <si>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</si>
  <si>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</si>
  <si>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</si>
  <si>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</si>
  <si>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</si>
  <si>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</si>
  <si>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</si>
  <si>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</si>
  <si>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</si>
  <si>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</si>
  <si>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</si>
  <si>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</si>
  <si>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</si>
  <si>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</si>
  <si>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</si>
  <si>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</si>
  <si>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</si>
  <si>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</si>
  <si>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</si>
  <si>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</si>
  <si>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</si>
  <si>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</si>
  <si>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</si>
  <si>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</si>
  <si>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</si>
  <si>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</si>
  <si>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</si>
  <si>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</si>
  <si>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</si>
  <si>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</si>
  <si>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</si>
  <si>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</si>
  <si>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</si>
  <si>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</si>
  <si>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</si>
  <si>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</si>
  <si>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</si>
  <si>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</si>
  <si>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</si>
  <si>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</si>
  <si>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</si>
  <si>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</si>
  <si>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</si>
  <si>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</si>
  <si>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</si>
  <si>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</si>
  <si>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</si>
  <si>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</si>
  <si>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</si>
  <si>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</si>
  <si>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</si>
  <si>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</si>
  <si>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</si>
  <si>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</si>
  <si>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</si>
  <si>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</si>
  <si>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</si>
  <si>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</si>
  <si>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</si>
  <si>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</si>
  <si>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</si>
  <si>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</si>
  <si>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</si>
  <si>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</si>
  <si>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</si>
  <si>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</si>
  <si>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</si>
  <si>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</si>
  <si>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</si>
  <si>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</si>
  <si>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</si>
  <si>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</si>
  <si>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</si>
  <si>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</si>
  <si>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</si>
  <si>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</si>
  <si>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</si>
  <si>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</si>
  <si>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</si>
  <si>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</si>
  <si>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</si>
  <si>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</si>
  <si>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</si>
  <si>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</si>
  <si>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</si>
  <si>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</si>
  <si>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</si>
  <si>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</si>
  <si>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</si>
  <si>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</si>
  <si>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</si>
  <si>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</si>
  <si>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</si>
  <si>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</si>
  <si>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</si>
  <si>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</si>
  <si>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</si>
  <si>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</si>
  <si>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</si>
  <si>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</si>
  <si>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</si>
  <si>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</si>
  <si>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</si>
  <si>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</si>
  <si>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</si>
  <si>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</si>
  <si>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</si>
  <si>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</si>
  <si>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</si>
  <si>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</si>
  <si>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</si>
  <si>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</si>
  <si>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</si>
  <si>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</si>
  <si>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</si>
  <si>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</si>
  <si>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</si>
  <si>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</si>
  <si>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</si>
  <si>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</si>
  <si>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</si>
  <si>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</si>
  <si>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</si>
  <si>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</si>
  <si>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</si>
  <si>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</si>
  <si>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</si>
  <si>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</si>
  <si>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</si>
  <si>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</si>
  <si>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</si>
  <si>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</si>
  <si>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</si>
  <si>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</si>
  <si>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</si>
  <si>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</si>
  <si>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</si>
  <si>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</si>
  <si>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</si>
  <si>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</si>
  <si>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</si>
  <si>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</si>
  <si>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</si>
  <si>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</si>
  <si>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</si>
  <si>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</si>
  <si>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</si>
  <si>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</si>
  <si>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</si>
  <si>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</si>
  <si>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</si>
  <si>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</si>
  <si>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</si>
  <si>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</si>
  <si>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</si>
  <si>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</si>
  <si>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</si>
  <si>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</si>
  <si>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</si>
  <si>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</si>
  <si>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</si>
  <si>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</si>
  <si>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</si>
  <si>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</si>
  <si>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</si>
  <si>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</si>
  <si>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</si>
  <si>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</si>
  <si>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</si>
  <si>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</si>
  <si>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</si>
  <si>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</si>
  <si>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</si>
  <si>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</si>
  <si>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</si>
  <si>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</si>
  <si>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</si>
  <si>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</si>
  <si>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</si>
  <si>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</si>
  <si>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</si>
  <si>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</si>
  <si>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</si>
  <si>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</si>
  <si>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</si>
  <si>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</si>
  <si>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</si>
  <si>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</si>
  <si>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</si>
  <si>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</si>
  <si>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</si>
  <si>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</si>
  <si>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</si>
  <si>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</si>
  <si>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</si>
  <si>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</si>
  <si>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</si>
  <si>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</si>
  <si>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</si>
  <si>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</si>
  <si>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</si>
  <si>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</si>
  <si>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</si>
  <si>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</si>
  <si>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</si>
  <si>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</si>
  <si>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</si>
  <si>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</si>
  <si>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</si>
  <si>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</si>
  <si>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</si>
  <si>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</si>
  <si>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</si>
  <si>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</si>
  <si>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</si>
  <si>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</si>
  <si>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</si>
  <si>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</si>
  <si>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</si>
  <si>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</si>
  <si>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</si>
  <si>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</si>
  <si>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</si>
  <si>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</si>
  <si>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</si>
  <si>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</si>
  <si>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</si>
  <si>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</si>
  <si>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</si>
  <si>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</si>
  <si>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</si>
  <si>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</si>
  <si>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</si>
  <si>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</si>
  <si>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</si>
  <si>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</si>
  <si>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</si>
  <si>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</si>
  <si>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</si>
  <si>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</si>
  <si>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</si>
  <si>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</si>
  <si>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</si>
  <si>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</si>
  <si>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</si>
  <si>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</si>
  <si>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</si>
  <si>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</si>
  <si>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</si>
  <si>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</si>
  <si>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</si>
  <si>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</si>
  <si>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</si>
  <si>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</si>
  <si>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</si>
  <si>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</si>
  <si>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</si>
  <si>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</si>
  <si>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</si>
  <si>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</si>
  <si>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</si>
  <si>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</si>
  <si>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</si>
  <si>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</si>
  <si>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</si>
  <si>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</si>
  <si>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</si>
  <si>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</si>
  <si>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</si>
  <si>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</si>
  <si>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</si>
  <si>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</si>
  <si>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</si>
  <si>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</si>
  <si>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</si>
  <si>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</si>
  <si>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</si>
  <si>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</si>
  <si>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</si>
  <si>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</si>
  <si>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</si>
  <si>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</si>
  <si>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</si>
  <si>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</si>
  <si>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</si>
  <si>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</si>
  <si>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</si>
  <si>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</si>
  <si>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</si>
  <si>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</si>
  <si>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</si>
  <si>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</si>
  <si>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</si>
  <si>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</si>
  <si>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</si>
  <si>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</si>
  <si>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</si>
  <si>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</si>
  <si>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</si>
  <si>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</si>
  <si>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</si>
  <si>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</si>
  <si>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</si>
  <si>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</si>
  <si>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</si>
  <si>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</si>
  <si>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</si>
  <si>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</si>
  <si>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</si>
  <si>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</si>
  <si>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</si>
  <si>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</si>
  <si>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</si>
  <si>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</si>
  <si>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</si>
  <si>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</si>
  <si>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</si>
  <si>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</si>
  <si>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</si>
  <si>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</si>
  <si>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</si>
  <si>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</si>
  <si>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</si>
  <si>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</si>
  <si>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</si>
  <si>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</si>
  <si>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</si>
  <si>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</si>
  <si>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</si>
  <si>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</si>
  <si>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</si>
  <si>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</si>
  <si>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</si>
  <si>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</si>
  <si>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</si>
  <si>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</si>
  <si>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</si>
  <si>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</si>
  <si>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</si>
  <si>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</si>
  <si>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</si>
  <si>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</si>
  <si>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</si>
  <si>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</si>
  <si>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</si>
  <si>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</si>
  <si>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</si>
  <si>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</si>
  <si>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</si>
  <si>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</si>
  <si>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</si>
  <si>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</si>
  <si>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</si>
  <si>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</si>
  <si>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</si>
  <si>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</si>
  <si>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</si>
  <si>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</si>
  <si>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</si>
  <si>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</si>
  <si>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</si>
  <si>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</si>
  <si>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</si>
  <si>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</si>
  <si>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</si>
  <si>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</si>
  <si>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</si>
  <si>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</si>
  <si>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</si>
  <si>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</si>
  <si>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</si>
  <si>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</si>
  <si>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</si>
  <si>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</si>
  <si>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</si>
  <si>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</si>
  <si>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</si>
  <si>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</si>
  <si>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</si>
  <si>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</si>
  <si>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</si>
  <si>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</si>
  <si>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</si>
  <si>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</si>
  <si>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</si>
  <si>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</si>
  <si>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</si>
  <si>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</si>
  <si>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</si>
  <si>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</si>
  <si>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</si>
  <si>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</si>
  <si>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</si>
  <si>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</si>
  <si>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</si>
  <si>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</si>
  <si>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</si>
  <si>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</si>
  <si>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</si>
  <si>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</si>
  <si>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</si>
  <si>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</si>
  <si>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</si>
  <si>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</si>
  <si>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</si>
  <si>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</si>
  <si>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</si>
  <si>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</si>
  <si>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</si>
  <si>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</si>
  <si>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</si>
  <si>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</si>
  <si>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</si>
  <si>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</si>
  <si>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</si>
  <si>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</si>
  <si>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</si>
  <si>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</si>
  <si>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</si>
  <si>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</si>
  <si>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</si>
  <si>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</si>
  <si>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</si>
  <si>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</si>
  <si>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</si>
  <si>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</si>
  <si>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</si>
  <si>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</si>
  <si>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</si>
  <si>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</si>
  <si>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</si>
  <si>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</si>
  <si>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</si>
  <si>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</si>
  <si>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</si>
  <si>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</si>
  <si>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</si>
  <si>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</si>
  <si>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</si>
  <si>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</si>
  <si>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</si>
  <si>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</si>
  <si>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</si>
  <si>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</si>
  <si>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</si>
  <si>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</si>
  <si>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</si>
  <si>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</si>
  <si>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</si>
  <si>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</si>
  <si>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</si>
  <si>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</si>
  <si>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</si>
  <si>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</si>
  <si>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</si>
  <si>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</si>
  <si>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</si>
  <si>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</si>
  <si>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</si>
  <si>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</si>
  <si>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</si>
  <si>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</si>
  <si>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</si>
  <si>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</si>
  <si>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</si>
  <si>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</si>
  <si>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</si>
  <si>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</si>
  <si>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</si>
  <si>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</si>
  <si>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</si>
  <si>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</si>
  <si>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</si>
  <si>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</si>
  <si>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</si>
  <si>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</si>
  <si>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</si>
  <si>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</si>
  <si>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</si>
  <si>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</si>
  <si>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</si>
  <si>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</si>
  <si>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</si>
  <si>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</si>
  <si>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</si>
  <si>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</si>
  <si>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</si>
  <si>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</si>
  <si>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</si>
  <si>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</si>
  <si>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</si>
  <si>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</si>
  <si>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</si>
  <si>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</si>
  <si>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</si>
  <si>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</si>
  <si>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</si>
  <si>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</si>
  <si>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</si>
  <si>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</si>
  <si>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</si>
  <si>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</si>
  <si>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</si>
  <si>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</si>
  <si>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</si>
  <si>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</si>
  <si>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</si>
  <si>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</si>
  <si>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</si>
  <si>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</si>
  <si>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</si>
  <si>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</si>
  <si>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</si>
  <si>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</si>
  <si>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</si>
  <si>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</si>
  <si>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</si>
  <si>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</si>
  <si>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</si>
  <si>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</si>
  <si>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</si>
  <si>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</si>
  <si>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</si>
  <si>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</si>
  <si>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</si>
  <si>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</si>
  <si>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</si>
  <si>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</si>
  <si>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</si>
  <si>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</si>
  <si>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</si>
  <si>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</si>
  <si>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</si>
  <si>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</si>
  <si>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</si>
  <si>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</si>
  <si>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</si>
  <si>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</si>
  <si>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</si>
  <si>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</si>
  <si>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</si>
  <si>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</si>
  <si>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</si>
  <si>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</si>
  <si>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</si>
  <si>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</si>
  <si>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</si>
  <si>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</si>
  <si>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</si>
  <si>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</si>
  <si>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</si>
  <si>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</si>
  <si>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</si>
  <si>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</si>
  <si>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</si>
  <si>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</si>
  <si>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</si>
  <si>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</si>
  <si>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</si>
  <si>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</si>
  <si>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</si>
  <si>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</si>
  <si>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</si>
  <si>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</si>
  <si>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</si>
  <si>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</si>
  <si>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</si>
  <si>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</si>
  <si>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</si>
  <si>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</si>
  <si>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</si>
  <si>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</si>
  <si>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</si>
  <si>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</si>
  <si>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</si>
  <si>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</si>
  <si>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</si>
  <si>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</si>
  <si>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</si>
  <si>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</si>
  <si>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</si>
  <si>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</si>
  <si>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</si>
  <si>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</si>
  <si>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</si>
  <si>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</si>
  <si>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</si>
  <si>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</si>
  <si>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</si>
  <si>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</si>
  <si>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</si>
  <si>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</si>
  <si>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</si>
  <si>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</si>
  <si>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</si>
  <si>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</si>
  <si>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</si>
  <si>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</si>
  <si>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</si>
  <si>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</si>
  <si>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</si>
  <si>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</si>
  <si>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</si>
  <si>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</si>
  <si>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</si>
  <si>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</si>
  <si>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</si>
  <si>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</si>
  <si>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</si>
  <si>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</si>
  <si>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</si>
  <si>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</si>
  <si>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</si>
  <si>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</si>
  <si>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</si>
  <si>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</si>
  <si>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</si>
  <si>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</si>
  <si>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</si>
  <si>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</si>
  <si>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</si>
  <si>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</si>
  <si>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</si>
  <si>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</si>
  <si>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</si>
  <si>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</si>
  <si>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</si>
  <si>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</si>
  <si>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</si>
  <si>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</si>
  <si>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</si>
  <si>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</si>
  <si>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</si>
  <si>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</si>
  <si>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</si>
  <si>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</si>
  <si>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</si>
  <si>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</si>
  <si>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</si>
  <si>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</si>
  <si>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</si>
  <si>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</si>
  <si>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</si>
  <si>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</si>
  <si>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</si>
  <si>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</si>
  <si>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</si>
  <si>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</si>
  <si>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</si>
  <si>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</si>
  <si>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</si>
  <si>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</si>
  <si>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</si>
  <si>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</si>
  <si>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</si>
  <si>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</si>
  <si>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</si>
  <si>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</si>
  <si>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</si>
  <si>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</si>
  <si>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</si>
  <si>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</si>
  <si>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</si>
  <si>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</si>
  <si>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</si>
  <si>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</si>
  <si>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</si>
  <si>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</si>
  <si>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</si>
  <si>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</si>
  <si>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</si>
  <si>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</si>
  <si>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</si>
  <si>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</si>
  <si>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</si>
  <si>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</si>
  <si>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</si>
  <si>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</si>
  <si>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</si>
  <si>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</si>
  <si>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</si>
  <si>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</si>
  <si>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</si>
  <si>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</si>
  <si>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</si>
  <si>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</si>
  <si>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</si>
  <si>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</si>
  <si>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</si>
  <si>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</si>
  <si>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</si>
  <si>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</si>
  <si>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</si>
  <si>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</si>
  <si>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</si>
  <si>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</si>
  <si>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</si>
  <si>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</si>
  <si>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</si>
  <si>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</si>
  <si>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</si>
  <si>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</si>
  <si>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</si>
  <si>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</si>
  <si>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</si>
  <si>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</si>
  <si>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</si>
  <si>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</si>
  <si>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</si>
  <si>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</si>
  <si>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</si>
  <si>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</si>
  <si>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</si>
  <si>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</si>
  <si>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</si>
  <si>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</si>
  <si>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</si>
  <si>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</si>
  <si>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</si>
  <si>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</si>
  <si>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</si>
  <si>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</si>
  <si>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</si>
  <si>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</si>
  <si>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</si>
  <si>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</si>
  <si>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</si>
  <si>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</si>
  <si>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</si>
  <si>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</si>
  <si>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</si>
  <si>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</si>
  <si>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</si>
  <si>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</si>
  <si>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</si>
  <si>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</si>
  <si>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</si>
  <si>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</si>
  <si>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</si>
  <si>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</si>
  <si>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</si>
  <si>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</si>
  <si>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</si>
  <si>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</si>
  <si>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</si>
  <si>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</si>
  <si>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</si>
  <si>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</si>
  <si>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</si>
  <si>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</si>
  <si>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</si>
  <si>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</si>
  <si>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</si>
  <si>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</si>
  <si>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</si>
  <si>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</si>
  <si>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</si>
  <si>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</si>
  <si>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</si>
  <si>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</si>
  <si>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</si>
  <si>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</si>
  <si>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</si>
  <si>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</si>
  <si>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</si>
  <si>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</si>
  <si>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</si>
  <si>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</si>
  <si>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</si>
  <si>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</si>
  <si>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</si>
  <si>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</si>
  <si>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</si>
  <si>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</si>
  <si>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</si>
  <si>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</si>
  <si>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</si>
  <si>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</si>
  <si>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</si>
  <si>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</si>
  <si>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</si>
  <si>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</si>
  <si>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</si>
  <si>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</si>
  <si>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</si>
  <si>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</si>
  <si>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</si>
  <si>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</si>
  <si>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</si>
  <si>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</si>
  <si>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</si>
  <si>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</si>
  <si>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</si>
  <si>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</si>
  <si>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</si>
  <si>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</si>
  <si>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</si>
  <si>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</si>
  <si>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</si>
  <si>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</si>
  <si>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</si>
  <si>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</si>
  <si>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</si>
  <si>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</si>
  <si>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</si>
  <si>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</si>
  <si>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</si>
  <si>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</si>
  <si>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</si>
  <si>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</si>
  <si>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</si>
  <si>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</si>
  <si>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</si>
  <si>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</si>
  <si>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</si>
  <si>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</si>
  <si>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</si>
  <si>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</si>
  <si>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</si>
  <si>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</si>
  <si>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</si>
  <si>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</si>
  <si>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</si>
  <si>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</si>
  <si>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</si>
  <si>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</si>
  <si>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</si>
  <si>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</si>
  <si>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</si>
  <si>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</si>
  <si>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</si>
  <si>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</si>
  <si>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</si>
  <si>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</si>
  <si>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</si>
  <si>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</si>
  <si>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</si>
  <si>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</si>
  <si>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</si>
  <si>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</si>
  <si>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</si>
  <si>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</si>
  <si>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</si>
  <si>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</si>
  <si>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</si>
  <si>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</si>
  <si>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</si>
  <si>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</si>
  <si>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</si>
  <si>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</si>
  <si>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</si>
  <si>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</si>
  <si>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</si>
  <si>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</si>
  <si>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</si>
  <si>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</si>
  <si>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</si>
  <si>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</si>
  <si>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</si>
  <si>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</si>
  <si>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</si>
  <si>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</si>
  <si>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</si>
  <si>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</si>
  <si>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</si>
  <si>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</si>
  <si>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</si>
  <si>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</si>
  <si>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</si>
  <si>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</si>
  <si>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</si>
  <si>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</si>
  <si>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</si>
  <si>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</si>
  <si>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</si>
  <si>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</si>
  <si>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</si>
  <si>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</si>
  <si>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</si>
  <si>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</si>
  <si>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</si>
  <si>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</si>
  <si>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</si>
  <si>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</si>
  <si>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</si>
  <si>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</si>
  <si>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</si>
  <si>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</si>
  <si>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</si>
  <si>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</si>
  <si>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</si>
  <si>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</si>
  <si>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</si>
  <si>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</si>
  <si>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</si>
  <si>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</si>
  <si>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</si>
  <si>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</si>
  <si>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</si>
  <si>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</si>
  <si>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</si>
  <si>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</si>
  <si>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</si>
  <si>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</si>
  <si>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</si>
  <si>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</si>
  <si>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</si>
  <si>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</si>
  <si>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</si>
  <si>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</si>
  <si>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</si>
  <si>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</si>
  <si>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</si>
  <si>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</si>
  <si>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</si>
  <si>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</si>
  <si>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</si>
  <si>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</si>
  <si>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</si>
  <si>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</si>
  <si>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</si>
  <si>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</si>
  <si>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</si>
  <si>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</si>
  <si>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</si>
  <si>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</si>
  <si>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</si>
  <si>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</si>
  <si>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</si>
  <si>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</si>
  <si>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</si>
  <si>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</si>
  <si>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</si>
  <si>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</si>
  <si>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</si>
  <si>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</si>
  <si>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</si>
  <si>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</si>
  <si>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</si>
  <si>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</si>
  <si>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</si>
  <si>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</si>
  <si>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</si>
  <si>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</si>
  <si>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</si>
  <si>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</si>
  <si>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</si>
  <si>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</si>
  <si>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</si>
  <si>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</si>
  <si>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</si>
  <si>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</si>
  <si>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</si>
  <si>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</si>
  <si>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</si>
  <si>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</si>
  <si>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</si>
  <si>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</si>
  <si>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</si>
  <si>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</si>
  <si>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</si>
  <si>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</si>
  <si>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</si>
  <si>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</si>
  <si>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</si>
  <si>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</si>
  <si>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</si>
  <si>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</si>
  <si>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</si>
  <si>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</si>
  <si>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</si>
  <si>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</si>
  <si>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</si>
  <si>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</si>
  <si>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</si>
  <si>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</si>
  <si>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</si>
  <si>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</si>
  <si>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</si>
  <si>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</si>
  <si>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</si>
  <si>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</si>
  <si>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</si>
  <si>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</si>
  <si>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</si>
  <si>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</si>
  <si>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</si>
  <si>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</si>
  <si>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</si>
  <si>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</si>
  <si>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</si>
  <si>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</si>
  <si>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</si>
  <si>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</si>
  <si>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</si>
  <si>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</si>
  <si>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</si>
  <si>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</si>
  <si>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</si>
  <si>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</si>
  <si>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</si>
  <si>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</si>
  <si>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</si>
  <si>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</si>
  <si>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</si>
  <si>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</si>
  <si>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</si>
  <si>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</si>
  <si>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</si>
  <si>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</si>
  <si>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</si>
  <si>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</si>
  <si>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</si>
  <si>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</si>
  <si>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</si>
  <si>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</si>
  <si>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</si>
  <si>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</si>
  <si>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</si>
  <si>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</si>
  <si>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</si>
  <si>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</si>
  <si>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</si>
  <si>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</si>
  <si>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</si>
  <si>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</si>
  <si>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</si>
  <si>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</si>
  <si>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</si>
  <si>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</si>
  <si>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</si>
  <si>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</si>
  <si>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</si>
  <si>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</si>
  <si>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</si>
  <si>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</si>
  <si>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</si>
  <si>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</si>
  <si>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</si>
  <si>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</si>
  <si>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</si>
  <si>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</si>
  <si>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</si>
  <si>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</si>
  <si>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</si>
  <si>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</si>
  <si>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</si>
  <si>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</si>
  <si>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</si>
  <si>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</si>
  <si>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</si>
  <si>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</si>
  <si>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</si>
  <si>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</si>
  <si>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</si>
  <si>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</si>
  <si>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</si>
  <si>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</si>
  <si>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</si>
  <si>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</si>
  <si>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</si>
  <si>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</si>
  <si>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</si>
  <si>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</si>
  <si>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</si>
  <si>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</si>
  <si>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</si>
  <si>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</si>
  <si>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</si>
  <si>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</si>
  <si>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</si>
  <si>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</si>
  <si>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</si>
  <si>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</si>
  <si>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</si>
  <si>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</si>
  <si>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</si>
  <si>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</si>
  <si>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</si>
  <si>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</si>
  <si>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</si>
  <si>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</si>
  <si>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</si>
  <si>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</si>
  <si>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</si>
  <si>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</si>
  <si>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</si>
  <si>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</si>
  <si>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</si>
  <si>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</si>
  <si>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</si>
  <si>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</si>
  <si>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</si>
  <si>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</si>
  <si>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</si>
  <si>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</si>
  <si>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</si>
  <si>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</si>
  <si>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</si>
  <si>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</si>
  <si>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</si>
  <si>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</si>
  <si>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</si>
  <si>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</si>
  <si>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</si>
  <si>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</si>
  <si>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</si>
  <si>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</si>
  <si>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</si>
  <si>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</si>
  <si>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</si>
  <si>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</si>
  <si>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</si>
  <si>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</si>
  <si>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</si>
  <si>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</si>
  <si>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</si>
  <si>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</si>
  <si>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</si>
  <si>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</si>
  <si>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</si>
  <si>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</si>
  <si>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</si>
  <si>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</si>
  <si>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</si>
  <si>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</si>
  <si>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</si>
  <si>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</si>
  <si>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</si>
  <si>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</si>
  <si>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</si>
  <si>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</si>
  <si>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</si>
  <si>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</si>
  <si>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</si>
  <si>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</si>
  <si>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</si>
  <si>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</si>
  <si>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</si>
  <si>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</si>
  <si>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</si>
  <si>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</si>
  <si>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</si>
  <si>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</si>
  <si>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</si>
  <si>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</si>
  <si>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</si>
  <si>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</si>
  <si>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</si>
  <si>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</si>
  <si>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</si>
  <si>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</si>
  <si>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</si>
  <si>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</si>
  <si>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</si>
  <si>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</si>
  <si>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</si>
  <si>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</si>
  <si>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</si>
  <si>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</si>
  <si>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</si>
  <si>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</si>
  <si>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</si>
  <si>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</si>
  <si>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</si>
  <si>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</si>
  <si>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</si>
  <si>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</si>
  <si>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</si>
  <si>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</si>
  <si>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</si>
  <si>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</si>
  <si>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</si>
  <si>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</si>
  <si>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</si>
  <si>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</si>
  <si>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</si>
  <si>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</si>
  <si>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</si>
  <si>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</si>
  <si>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</si>
  <si>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</si>
  <si>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</si>
  <si>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</si>
  <si>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</si>
  <si>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</si>
  <si>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</si>
  <si>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</si>
  <si>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</si>
  <si>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</si>
  <si>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</si>
  <si>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</si>
  <si>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</si>
  <si>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</si>
  <si>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</si>
  <si>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</si>
  <si>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</si>
  <si>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</si>
  <si>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</si>
  <si>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</si>
  <si>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</si>
  <si>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</si>
  <si>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</si>
  <si>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</si>
  <si>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</si>
  <si>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</si>
  <si>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</si>
  <si>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</si>
  <si>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</si>
  <si>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</si>
  <si>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</si>
  <si>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</si>
  <si>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</si>
  <si>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</si>
  <si>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</si>
  <si>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</si>
  <si>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</si>
  <si>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</si>
  <si>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</si>
  <si>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</si>
  <si>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</si>
  <si>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</si>
  <si>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</si>
  <si>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</si>
  <si>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</si>
  <si>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</si>
  <si>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</si>
  <si>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</si>
  <si>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</si>
  <si>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</si>
  <si>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</si>
  <si>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</si>
  <si>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</si>
  <si>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</si>
  <si>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</si>
  <si>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</si>
  <si>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</si>
  <si>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</si>
  <si>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</si>
  <si>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</si>
  <si>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</si>
  <si>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</si>
  <si>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</si>
  <si>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</si>
  <si>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</si>
  <si>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</si>
  <si>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</si>
  <si>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</si>
  <si>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</si>
  <si>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</si>
  <si>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</si>
  <si>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</si>
  <si>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</si>
  <si>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</si>
  <si>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</si>
  <si>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</si>
  <si>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</si>
  <si>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</si>
  <si>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</si>
  <si>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</si>
  <si>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</si>
  <si>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</si>
  <si>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</si>
  <si>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</si>
  <si>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</si>
  <si>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</si>
  <si>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</si>
  <si>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</si>
  <si>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</si>
  <si>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</si>
  <si>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</si>
  <si>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</si>
  <si>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</si>
  <si>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</si>
  <si>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</si>
  <si>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</si>
  <si>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</si>
  <si>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</si>
  <si>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</si>
  <si>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</si>
  <si>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</si>
  <si>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</si>
  <si>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</si>
  <si>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</si>
  <si>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</si>
  <si>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</si>
  <si>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</si>
  <si>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</si>
  <si>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</si>
  <si>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</si>
  <si>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</si>
  <si>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</si>
  <si>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</si>
  <si>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</si>
  <si>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</si>
  <si>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</si>
  <si>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</si>
  <si>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</si>
  <si>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</si>
  <si>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</si>
  <si>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</si>
  <si>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</si>
  <si>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</si>
  <si>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</si>
  <si>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</si>
  <si>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</si>
  <si>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</si>
  <si>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</si>
  <si>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</si>
  <si>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</si>
  <si>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</si>
  <si>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</si>
  <si>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</si>
  <si>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</si>
  <si>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</si>
  <si>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</si>
  <si>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</si>
  <si>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</si>
  <si>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</si>
  <si>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</si>
  <si>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</si>
  <si>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</si>
  <si>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</si>
  <si>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</si>
  <si>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</si>
  <si>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</si>
  <si>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</si>
  <si>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</si>
  <si>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</si>
  <si>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</si>
  <si>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</si>
  <si>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</si>
  <si>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</si>
  <si>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</si>
  <si>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</si>
  <si>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</si>
  <si>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</si>
  <si>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</si>
  <si>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</si>
  <si>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</si>
  <si>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</si>
  <si>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</si>
  <si>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</si>
  <si>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</si>
  <si>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</si>
  <si>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</si>
  <si>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</si>
  <si>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</si>
  <si>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</si>
  <si>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</si>
  <si>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</si>
  <si>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</si>
  <si>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</si>
  <si>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</si>
  <si>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</si>
  <si>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</si>
  <si>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</si>
  <si>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</si>
  <si>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</si>
  <si>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</si>
  <si>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</si>
  <si>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</si>
  <si>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</si>
  <si>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</si>
  <si>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</si>
  <si>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</si>
  <si>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</si>
  <si>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</si>
  <si>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</si>
  <si>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</si>
  <si>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</si>
  <si>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</si>
  <si>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</si>
  <si>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</si>
  <si>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</si>
  <si>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</si>
  <si>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</si>
  <si>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</si>
  <si>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</si>
  <si>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</si>
  <si>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</si>
  <si>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</si>
  <si>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</si>
  <si>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</si>
  <si>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</si>
  <si>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</si>
  <si>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</si>
  <si>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</si>
  <si>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</si>
  <si>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</si>
  <si>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</si>
  <si>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</si>
  <si>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</si>
  <si>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</si>
  <si>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</si>
  <si>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</si>
  <si>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</si>
  <si>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</si>
  <si>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</si>
  <si>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</si>
  <si>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</si>
  <si>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</si>
  <si>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</si>
  <si>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</si>
  <si>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</si>
  <si>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</si>
  <si>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</si>
  <si>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</si>
  <si>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</si>
  <si>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</si>
  <si>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</si>
  <si>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</si>
  <si>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</si>
  <si>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</si>
  <si>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</si>
  <si>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</si>
  <si>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</si>
  <si>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</si>
  <si>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</si>
  <si>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</si>
  <si>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</si>
  <si>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</si>
  <si>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</si>
  <si>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</si>
  <si>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</si>
  <si>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</si>
  <si>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</si>
  <si>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</si>
  <si>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</si>
  <si>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</si>
  <si>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</si>
  <si>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</si>
  <si>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</si>
  <si>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</si>
  <si>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</si>
  <si>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</si>
  <si>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</si>
  <si>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</si>
  <si>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</si>
  <si>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</si>
  <si>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</si>
  <si>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</si>
  <si>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</si>
  <si>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</si>
  <si>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</si>
  <si>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</si>
  <si>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</si>
  <si>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</si>
  <si>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</si>
  <si>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</si>
  <si>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</si>
  <si>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</si>
  <si>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</si>
  <si>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</si>
  <si>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</si>
  <si>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</si>
  <si>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</si>
  <si>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</si>
  <si>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</si>
  <si>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</si>
  <si>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</si>
  <si>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</si>
  <si>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</si>
  <si>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</si>
  <si>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</si>
  <si>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</si>
  <si>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</si>
  <si>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</si>
  <si>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</si>
  <si>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</si>
  <si>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</si>
  <si>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</si>
  <si>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</si>
  <si>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</si>
  <si>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</si>
  <si>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</si>
  <si>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</si>
  <si>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</si>
  <si>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</si>
  <si>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</si>
  <si>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</si>
  <si>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</si>
  <si>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</si>
  <si>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</si>
  <si>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</si>
  <si>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</si>
  <si>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</si>
  <si>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</si>
  <si>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</si>
  <si>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</si>
  <si>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</si>
  <si>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</si>
  <si>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</si>
  <si>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</si>
  <si>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</si>
  <si>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</si>
  <si>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</si>
  <si>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</si>
  <si>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</si>
  <si>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</si>
  <si>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</si>
  <si>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</si>
  <si>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</si>
  <si>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</si>
  <si>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</si>
  <si>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</si>
  <si>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</si>
  <si>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</si>
  <si>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</si>
  <si>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</si>
  <si>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</si>
  <si>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</si>
  <si>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</si>
  <si>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</si>
  <si>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</si>
  <si>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</si>
  <si>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</si>
  <si>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</si>
  <si>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</si>
  <si>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</si>
  <si>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</si>
  <si>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</si>
  <si>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</si>
  <si>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</si>
  <si>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</si>
  <si>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</si>
  <si>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</si>
  <si>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</si>
  <si>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</si>
  <si>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</si>
  <si>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</si>
  <si>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</si>
  <si>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</si>
  <si>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</si>
  <si>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</si>
  <si>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</si>
  <si>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</si>
  <si>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</si>
  <si>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</si>
  <si>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</si>
  <si>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</si>
  <si>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</si>
  <si>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</si>
  <si>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</si>
  <si>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</si>
  <si>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</si>
  <si>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</si>
  <si>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</si>
  <si>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</si>
  <si>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</si>
  <si>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</si>
  <si>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</si>
  <si>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</si>
  <si>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</si>
  <si>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</si>
  <si>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</si>
  <si>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</si>
  <si>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</si>
  <si>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</si>
  <si>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</si>
  <si>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</si>
  <si>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</si>
  <si>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</si>
  <si>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</si>
  <si>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</si>
  <si>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</si>
  <si>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</si>
  <si>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</si>
  <si>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</si>
  <si>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</si>
  <si>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</si>
  <si>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</si>
  <si>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</si>
  <si>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</si>
  <si>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</si>
  <si>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</si>
  <si>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</si>
  <si>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</si>
  <si>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</si>
  <si>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</si>
  <si>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</si>
  <si>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</si>
  <si>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</si>
  <si>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</si>
  <si>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</si>
  <si>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</si>
  <si>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</si>
  <si>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</si>
  <si>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</si>
  <si>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</si>
  <si>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</si>
  <si>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</si>
  <si>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</si>
  <si>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</si>
  <si>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</si>
  <si>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</si>
  <si>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</si>
  <si>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</si>
  <si>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</si>
  <si>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</si>
  <si>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</si>
  <si>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</si>
  <si>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</si>
  <si>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</si>
  <si>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</si>
  <si>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</si>
  <si>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</si>
  <si>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</si>
  <si>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</si>
  <si>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</si>
  <si>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</si>
  <si>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</si>
  <si>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</si>
  <si>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</si>
  <si>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</si>
  <si>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</si>
  <si>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</si>
  <si>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</si>
  <si>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</si>
  <si>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</si>
  <si>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</si>
  <si>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</si>
  <si>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</si>
  <si>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</si>
  <si>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</si>
  <si>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</si>
  <si>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</si>
  <si>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</si>
  <si>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</si>
  <si>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</si>
  <si>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</si>
  <si>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</si>
  <si>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</si>
  <si>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</si>
  <si>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</si>
  <si>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</si>
  <si>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</si>
  <si>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</si>
  <si>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</si>
  <si>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</si>
  <si>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</si>
  <si>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</si>
  <si>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</si>
  <si>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</si>
  <si>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</si>
  <si>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</si>
  <si>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</si>
  <si>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</si>
  <si>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</si>
  <si>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</si>
  <si>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</si>
  <si>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</si>
  <si>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</si>
  <si>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</si>
  <si>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</si>
  <si>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</si>
  <si>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</si>
  <si>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</si>
  <si>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</si>
  <si>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</si>
  <si>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</si>
  <si>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</si>
  <si>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</si>
  <si>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</si>
  <si>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</si>
  <si>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</si>
  <si>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</si>
  <si>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</si>
  <si>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</si>
  <si>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</si>
  <si>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</si>
  <si>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</si>
  <si>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</si>
  <si>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</si>
  <si>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</si>
  <si>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</si>
  <si>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</si>
  <si>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</si>
  <si>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</si>
  <si>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</si>
  <si>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</si>
  <si>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</si>
  <si>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</si>
  <si>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</si>
  <si>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</si>
  <si>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</si>
  <si>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</si>
  <si>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</si>
  <si>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</si>
  <si>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</si>
  <si>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</si>
  <si>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</si>
  <si>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</si>
  <si>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</si>
  <si>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</si>
  <si>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</si>
  <si>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</si>
  <si>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</si>
  <si>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</si>
  <si>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</si>
  <si>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</si>
  <si>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</si>
  <si>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</si>
  <si>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</si>
  <si>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</si>
  <si>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</si>
  <si>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</si>
  <si>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</si>
  <si>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</si>
  <si>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</si>
  <si>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</si>
  <si>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</si>
  <si>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</si>
  <si>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</si>
  <si>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</si>
  <si>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</si>
  <si>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</si>
  <si>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</si>
  <si>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</si>
  <si>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</si>
  <si>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</si>
  <si>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</si>
  <si>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</si>
  <si>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</si>
  <si>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</si>
  <si>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</si>
  <si>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</si>
  <si>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</si>
  <si>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</si>
  <si>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</si>
  <si>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</si>
  <si>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</si>
  <si>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</si>
  <si>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</si>
  <si>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</si>
  <si>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</si>
  <si>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</si>
  <si>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</si>
  <si>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</si>
  <si>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</si>
  <si>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</si>
  <si>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</si>
  <si>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</si>
  <si>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</si>
  <si>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</si>
  <si>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</si>
  <si>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</si>
  <si>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</si>
  <si>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</si>
  <si>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</si>
  <si>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</si>
  <si>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</si>
  <si>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</si>
  <si>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</si>
  <si>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</si>
  <si>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</si>
  <si>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</si>
  <si>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</si>
  <si>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</si>
  <si>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</si>
  <si>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</si>
  <si>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</si>
  <si>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</si>
  <si>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</si>
  <si>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</si>
  <si>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</si>
  <si>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</si>
  <si>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</si>
  <si>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</si>
  <si>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</si>
  <si>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</si>
  <si>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</si>
  <si>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</si>
  <si>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</si>
  <si>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</si>
  <si>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</si>
  <si>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</si>
  <si>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</si>
  <si>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</si>
  <si>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</si>
  <si>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</si>
  <si>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</si>
  <si>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</si>
  <si>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</si>
  <si>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</si>
  <si>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</si>
  <si>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</si>
  <si>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</si>
  <si>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</si>
  <si>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</si>
  <si>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</si>
  <si>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</si>
  <si>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</si>
  <si>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</si>
  <si>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</si>
  <si>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</si>
  <si>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</si>
  <si>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</si>
  <si>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</si>
  <si>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</si>
  <si>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</si>
  <si>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</si>
  <si>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</si>
  <si>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</si>
  <si>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</si>
  <si>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</si>
  <si>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</si>
  <si>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</si>
  <si>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</si>
  <si>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</si>
  <si>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</si>
  <si>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</si>
  <si>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</si>
  <si>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</si>
  <si>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</si>
  <si>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</si>
  <si>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</si>
  <si>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</si>
  <si>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</si>
  <si>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</si>
  <si>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</si>
  <si>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</si>
  <si>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</si>
  <si>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</si>
  <si>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</si>
  <si>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</si>
  <si>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</si>
  <si>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</si>
  <si>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</si>
  <si>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</si>
  <si>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</si>
  <si>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</si>
  <si>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</si>
  <si>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</si>
  <si>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</si>
  <si>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</si>
  <si>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</si>
  <si>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</si>
  <si>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</si>
  <si>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</si>
  <si>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</si>
  <si>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</si>
  <si>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</si>
  <si>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</si>
  <si>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</si>
  <si>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</si>
  <si>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</si>
  <si>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</si>
  <si>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</si>
  <si>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</si>
  <si>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</si>
  <si>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</si>
  <si>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</si>
  <si>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</si>
  <si>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</si>
  <si>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</si>
  <si>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</si>
  <si>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</si>
  <si>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</si>
  <si>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</si>
  <si>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</si>
  <si>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</si>
  <si>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</si>
  <si>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</si>
  <si>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</si>
  <si>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</si>
  <si>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</si>
  <si>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</si>
  <si>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</si>
  <si>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</si>
  <si>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</si>
  <si>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</si>
  <si>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</si>
  <si>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</si>
  <si>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</si>
  <si>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</si>
  <si>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</si>
  <si>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</si>
  <si>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</si>
  <si>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</si>
  <si>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</si>
  <si>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</si>
  <si>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</si>
  <si>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</si>
  <si>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</si>
  <si>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</si>
  <si>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</si>
  <si>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</si>
  <si>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</si>
  <si>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</si>
  <si>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</si>
  <si>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</si>
  <si>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</si>
  <si>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</si>
  <si>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</si>
  <si>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</si>
  <si>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</si>
  <si>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</si>
  <si>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</si>
  <si>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</si>
  <si>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</si>
  <si>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</si>
  <si>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</si>
  <si>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</si>
  <si>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</si>
  <si>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</si>
  <si>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</si>
  <si>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</si>
  <si>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</si>
  <si>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</si>
  <si>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</si>
  <si>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</si>
  <si>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</si>
  <si>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</si>
  <si>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</si>
  <si>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</si>
  <si>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</si>
  <si>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</si>
  <si>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</si>
  <si>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</si>
  <si>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</si>
  <si>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</si>
  <si>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</si>
  <si>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</si>
  <si>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</si>
  <si>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</si>
  <si>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</si>
  <si>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</si>
  <si>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</si>
  <si>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</si>
  <si>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</si>
  <si>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</si>
  <si>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</si>
  <si>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</si>
  <si>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</si>
  <si>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</si>
  <si>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</si>
  <si>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</si>
  <si>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</si>
  <si>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</si>
  <si>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</si>
  <si>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</si>
  <si>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</si>
  <si>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</si>
  <si>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</si>
  <si>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</si>
  <si>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</si>
  <si>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</si>
  <si>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</si>
  <si>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</si>
  <si>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</si>
  <si>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</si>
  <si>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</si>
  <si>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</si>
  <si>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</si>
  <si>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</si>
  <si>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</si>
  <si>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</si>
  <si>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</si>
  <si>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</si>
  <si>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</si>
  <si>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</si>
  <si>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</si>
  <si>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</si>
  <si>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</si>
  <si>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</si>
  <si>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</si>
  <si>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</si>
  <si>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</si>
  <si>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</si>
  <si>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</si>
  <si>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</si>
  <si>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</si>
  <si>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</si>
  <si>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</si>
  <si>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</si>
  <si>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</si>
  <si>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</si>
  <si>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</si>
  <si>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</si>
  <si>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</si>
  <si>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</si>
  <si>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</si>
  <si>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</si>
  <si>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</si>
  <si>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</si>
  <si>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</si>
  <si>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</si>
  <si>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</si>
  <si>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</si>
  <si>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</si>
  <si>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</si>
  <si>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</si>
  <si>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</si>
  <si>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</si>
  <si>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</si>
  <si>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</si>
  <si>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</si>
  <si>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</si>
  <si>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</si>
  <si>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</si>
  <si>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</si>
  <si>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</si>
  <si>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</si>
  <si>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</si>
  <si>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</si>
  <si>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</si>
  <si>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</si>
  <si>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</si>
  <si>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</si>
  <si>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</si>
  <si>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</si>
  <si>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</si>
  <si>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</si>
  <si>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</si>
  <si>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</si>
  <si>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</si>
  <si>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</si>
  <si>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</si>
  <si>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</si>
  <si>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</si>
  <si>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</si>
  <si>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</si>
  <si>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</si>
  <si>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</si>
  <si>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</si>
  <si>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</si>
  <si>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</si>
  <si>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</si>
  <si>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</si>
  <si>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</si>
  <si>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</si>
  <si>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</si>
  <si>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</si>
  <si>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</si>
  <si>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</si>
  <si>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</si>
  <si>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</si>
  <si>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</si>
  <si>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</si>
  <si>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</si>
  <si>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</si>
  <si>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</si>
  <si>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</si>
  <si>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</si>
  <si>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</si>
  <si>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</si>
  <si>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</si>
  <si>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</si>
  <si>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</si>
  <si>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</si>
  <si>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</si>
  <si>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</si>
  <si>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</si>
  <si>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</si>
  <si>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</si>
  <si>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</si>
  <si>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</si>
  <si>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</si>
  <si>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</si>
  <si>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</si>
  <si>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</si>
  <si>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</si>
  <si>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</si>
  <si>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</si>
  <si>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</si>
  <si>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</si>
  <si>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</si>
  <si>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</si>
  <si>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</si>
  <si>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</si>
  <si>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</si>
  <si>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</si>
  <si>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</si>
  <si>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</si>
  <si>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</si>
  <si>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</si>
  <si>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</si>
  <si>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</si>
  <si>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</si>
  <si>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</si>
  <si>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</si>
  <si>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</si>
  <si>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</si>
  <si>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</si>
  <si>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</si>
  <si>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</si>
  <si>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</si>
  <si>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</si>
  <si>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</si>
  <si>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</si>
  <si>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</si>
  <si>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</si>
  <si>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</si>
  <si>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</si>
  <si>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</si>
  <si>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</si>
  <si>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</si>
  <si>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</si>
  <si>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</si>
  <si>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</si>
  <si>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</si>
  <si>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</si>
  <si>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</si>
  <si>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</si>
  <si>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</si>
  <si>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</si>
  <si>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</si>
  <si>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</si>
  <si>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</si>
  <si>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</si>
  <si>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</si>
  <si>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</si>
  <si>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</si>
  <si>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</si>
  <si>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</si>
  <si>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</si>
  <si>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</si>
  <si>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</si>
  <si>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</si>
  <si>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</si>
  <si>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</si>
  <si>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</si>
  <si>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</si>
  <si>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</si>
  <si>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</si>
  <si>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</si>
  <si>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</si>
  <si>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</si>
  <si>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</si>
  <si>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</si>
  <si>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</si>
  <si>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</si>
  <si>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</si>
  <si>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</si>
  <si>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</si>
  <si>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</si>
  <si>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</si>
  <si>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</si>
  <si>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</si>
  <si>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</si>
  <si>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</si>
  <si>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</si>
  <si>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</si>
  <si>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</si>
  <si>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</si>
  <si>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</si>
  <si>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</si>
  <si>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</si>
  <si>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</si>
  <si>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</si>
  <si>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</si>
  <si>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</si>
  <si>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</si>
  <si>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</si>
  <si>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</si>
  <si>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</si>
  <si>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</si>
  <si>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</si>
  <si>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</si>
  <si>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</si>
  <si>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</si>
  <si>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</si>
  <si>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</si>
  <si>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</si>
  <si>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</si>
  <si>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</si>
  <si>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</si>
  <si>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</si>
  <si>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</si>
  <si>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</si>
  <si>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</si>
  <si>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</si>
  <si>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</si>
  <si>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</si>
  <si>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</si>
  <si>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</si>
  <si>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</si>
  <si>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</si>
  <si>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</si>
  <si>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</si>
  <si>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</si>
  <si>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</si>
  <si>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</si>
  <si>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</si>
  <si>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</si>
  <si>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</si>
  <si>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</si>
  <si>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</si>
  <si>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</si>
  <si>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</si>
  <si>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</si>
  <si>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</si>
  <si>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</si>
  <si>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</si>
  <si>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</si>
  <si>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</si>
  <si>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</si>
  <si>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</si>
  <si>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</si>
  <si>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</si>
  <si>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</si>
  <si>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</si>
  <si>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</si>
  <si>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</si>
  <si>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</si>
  <si>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</si>
  <si>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</si>
  <si>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</si>
  <si>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</si>
  <si>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</si>
  <si>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</si>
  <si>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</si>
  <si>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</si>
  <si>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</si>
  <si>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</si>
  <si>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</si>
  <si>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</si>
  <si>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</si>
  <si>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</si>
  <si>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</si>
  <si>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</si>
  <si>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</si>
  <si>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</si>
  <si>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</si>
  <si>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</si>
  <si>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</si>
  <si>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</si>
  <si>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</si>
  <si>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</si>
  <si>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</si>
  <si>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</si>
  <si>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</si>
  <si>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</si>
  <si>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</si>
  <si>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</si>
  <si>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</si>
  <si>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</si>
  <si>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</si>
  <si>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</si>
  <si>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</si>
  <si>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</si>
  <si>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</si>
  <si>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</si>
  <si>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</si>
  <si>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</si>
  <si>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</si>
  <si>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</si>
  <si>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</si>
  <si>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</si>
  <si>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</si>
  <si>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</si>
  <si>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</si>
  <si>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</si>
  <si>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</si>
  <si>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</si>
  <si>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</si>
  <si>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</si>
  <si>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</si>
  <si>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</si>
  <si>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</si>
  <si>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</si>
  <si>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</si>
  <si>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</si>
  <si>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</si>
  <si>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</si>
  <si>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</si>
  <si>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</si>
  <si>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</si>
  <si>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</si>
  <si>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</si>
  <si>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</si>
  <si>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</si>
  <si>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</si>
  <si>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</si>
  <si>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</si>
  <si>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</si>
  <si>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</si>
  <si>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</si>
  <si>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</si>
  <si>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</si>
  <si>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</si>
  <si>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</si>
  <si>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</si>
  <si>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</si>
  <si>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</si>
  <si>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</si>
  <si>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</si>
  <si>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</si>
  <si>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</si>
  <si>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</si>
  <si>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</si>
  <si>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</si>
  <si>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</si>
  <si>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</si>
  <si>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</si>
  <si>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</si>
  <si>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</si>
  <si>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</si>
  <si>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</si>
  <si>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</si>
  <si>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</si>
  <si>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</si>
  <si>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</si>
  <si>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</si>
  <si>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</si>
  <si>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</si>
  <si>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</si>
  <si>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</si>
  <si>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</si>
  <si>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</si>
  <si>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</si>
  <si>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</si>
  <si>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</si>
  <si>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</si>
  <si>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</si>
  <si>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</si>
  <si>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</si>
  <si>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</si>
  <si>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</si>
  <si>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</si>
  <si>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</si>
  <si>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</si>
  <si>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</si>
  <si>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</si>
  <si>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</si>
  <si>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</si>
  <si>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</si>
  <si>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</si>
  <si>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</si>
  <si>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</si>
  <si>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</si>
  <si>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</si>
  <si>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</si>
  <si>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</si>
  <si>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</si>
  <si>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</si>
  <si>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</si>
  <si>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</si>
  <si>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</si>
  <si>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</si>
  <si>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</si>
  <si>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</si>
  <si>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</si>
  <si>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</si>
  <si>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</si>
  <si>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</si>
  <si>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</si>
  <si>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</si>
  <si>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</si>
  <si>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</si>
  <si>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</si>
  <si>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</si>
  <si>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</si>
  <si>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</si>
  <si>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</si>
  <si>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</si>
  <si>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</si>
  <si>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</si>
  <si>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</si>
  <si>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</si>
  <si>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</si>
  <si>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</si>
  <si>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</si>
  <si>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</si>
  <si>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</si>
  <si>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</si>
  <si>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</si>
  <si>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</si>
  <si>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</si>
  <si>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</si>
  <si>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</si>
  <si>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</si>
  <si>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</si>
  <si>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</si>
  <si>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</si>
  <si>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</si>
  <si>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</si>
  <si>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</si>
  <si>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</si>
  <si>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</si>
  <si>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</si>
  <si>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</si>
  <si>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</si>
  <si>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</si>
  <si>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</si>
  <si>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</si>
  <si>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</si>
  <si>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</si>
  <si>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</si>
  <si>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</si>
  <si>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</si>
  <si>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</si>
  <si>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</si>
  <si>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</si>
  <si>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</si>
  <si>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</si>
  <si>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</si>
  <si>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</si>
  <si>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</si>
  <si>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</si>
  <si>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</si>
  <si>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</si>
  <si>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</si>
  <si>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</si>
  <si>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</si>
  <si>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</si>
  <si>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</si>
  <si>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</si>
  <si>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</si>
  <si>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</si>
  <si>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</si>
  <si>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</si>
  <si>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</si>
  <si>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</si>
  <si>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</si>
  <si>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</si>
  <si>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</si>
  <si>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</si>
  <si>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</si>
  <si>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</si>
  <si>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</si>
  <si>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</si>
  <si>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</si>
  <si>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</si>
  <si>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</si>
  <si>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</si>
  <si>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</si>
  <si>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</si>
  <si>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</si>
  <si>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</si>
  <si>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</si>
  <si>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</si>
  <si>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</si>
  <si>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</si>
  <si>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</si>
  <si>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</si>
  <si>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</si>
  <si>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</si>
  <si>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</si>
  <si>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</si>
  <si>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</si>
  <si>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</si>
  <si>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</si>
  <si>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</si>
  <si>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</si>
  <si>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</si>
  <si>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</si>
  <si>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</si>
  <si>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</si>
  <si>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</si>
  <si>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</si>
  <si>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</si>
  <si>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</si>
  <si>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</si>
  <si>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</si>
  <si>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</si>
  <si>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</si>
  <si>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</si>
  <si>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</si>
  <si>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</si>
  <si>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</si>
  <si>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</si>
  <si>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</si>
  <si>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</si>
  <si>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</si>
  <si>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</si>
  <si>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</si>
  <si>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</si>
  <si>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</si>
  <si>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</si>
  <si>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</si>
  <si>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</si>
  <si>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</si>
  <si>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</si>
  <si>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</si>
  <si>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</si>
  <si>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</si>
  <si>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</si>
  <si>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</si>
  <si>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</si>
  <si>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</si>
  <si>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</si>
  <si>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</si>
  <si>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</si>
  <si>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</si>
  <si>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</si>
  <si>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</si>
  <si>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</si>
  <si>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</si>
  <si>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</si>
  <si>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</si>
  <si>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</si>
  <si>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</si>
  <si>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</si>
  <si>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</si>
  <si>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</si>
  <si>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</si>
  <si>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</si>
  <si>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</si>
  <si>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</si>
  <si>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</si>
  <si>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</si>
  <si>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</si>
  <si>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</si>
  <si>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</si>
  <si>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</si>
  <si>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</si>
  <si>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</si>
  <si>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</si>
  <si>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</si>
  <si>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</si>
  <si>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</si>
  <si>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</si>
  <si>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</si>
  <si>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</si>
  <si>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</si>
  <si>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</si>
  <si>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</si>
  <si>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</si>
  <si>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</si>
  <si>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</si>
  <si>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</si>
  <si>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</si>
  <si>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</si>
  <si>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</si>
  <si>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</si>
  <si>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</si>
  <si>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</si>
  <si>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</si>
  <si>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</si>
  <si>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</si>
  <si>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</si>
  <si>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</si>
  <si>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</si>
  <si>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</si>
  <si>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</si>
  <si>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</si>
  <si>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</si>
  <si>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</si>
  <si>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</si>
  <si>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</si>
  <si>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</si>
  <si>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</si>
  <si>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</si>
  <si>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</si>
  <si>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</si>
  <si>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</si>
  <si>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</si>
  <si>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</si>
  <si>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</si>
  <si>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</si>
  <si>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</si>
  <si>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</si>
  <si>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</si>
  <si>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</si>
  <si>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</si>
  <si>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</si>
  <si>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</si>
  <si>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</si>
  <si>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</si>
  <si>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</si>
  <si>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</si>
  <si>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</si>
  <si>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</si>
  <si>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</si>
  <si>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</si>
  <si>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</si>
  <si>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</si>
  <si>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</si>
  <si>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</si>
  <si>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</si>
  <si>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</si>
  <si>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</si>
  <si>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</si>
  <si>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</si>
  <si>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</si>
  <si>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</si>
  <si>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</si>
  <si>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</si>
  <si>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</si>
  <si>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</si>
  <si>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</si>
  <si>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</si>
  <si>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</si>
  <si>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</si>
  <si>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</si>
  <si>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</si>
  <si>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</si>
  <si>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</si>
  <si>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</si>
  <si>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</si>
  <si>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</si>
  <si>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</si>
  <si>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</si>
  <si>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</si>
  <si>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</si>
  <si>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</si>
  <si>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</si>
  <si>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</si>
  <si>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</si>
  <si>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</si>
  <si>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</si>
  <si>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</si>
  <si>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</si>
  <si>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</si>
  <si>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</si>
  <si>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</si>
  <si>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</si>
  <si>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</si>
  <si>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</si>
  <si>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</si>
  <si>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</si>
  <si>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</si>
  <si>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</si>
  <si>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</si>
  <si>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</si>
  <si>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</si>
  <si>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</si>
  <si>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</si>
  <si>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</si>
  <si>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</si>
  <si>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</si>
  <si>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</si>
  <si>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</si>
  <si>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</si>
  <si>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</si>
  <si>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</si>
  <si>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</si>
  <si>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</si>
  <si>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</si>
  <si>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</si>
  <si>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</si>
  <si>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</si>
  <si>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</si>
  <si>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</si>
  <si>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</si>
  <si>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</si>
  <si>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</si>
  <si>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</si>
  <si>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</si>
  <si>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</si>
  <si>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</si>
  <si>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</si>
  <si>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</si>
  <si>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</si>
  <si>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</si>
  <si>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</si>
  <si>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</si>
  <si>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</si>
  <si>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</si>
  <si>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</si>
  <si>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</si>
  <si>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</si>
  <si>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</si>
  <si>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</si>
  <si>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</si>
  <si>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</si>
  <si>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</si>
  <si>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</si>
  <si>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</si>
  <si>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</si>
  <si>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</si>
  <si>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</si>
  <si>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</si>
  <si>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</si>
  <si>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</si>
  <si>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</si>
  <si>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</si>
  <si>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</si>
  <si>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</si>
  <si>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</si>
  <si>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</si>
  <si>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</si>
  <si>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</si>
  <si>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</si>
  <si>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</si>
  <si>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</si>
  <si>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</si>
  <si>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</si>
  <si>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</si>
  <si>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</si>
  <si>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</si>
  <si>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</si>
  <si>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</si>
  <si>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</si>
  <si>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</si>
  <si>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</si>
  <si>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</si>
  <si>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</si>
  <si>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</si>
  <si>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</si>
  <si>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</si>
  <si>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</si>
  <si>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</si>
  <si>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</si>
  <si>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</si>
  <si>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</si>
  <si>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</si>
  <si>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</si>
  <si>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</si>
  <si>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</si>
  <si>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</si>
  <si>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</si>
  <si>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</si>
  <si>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</si>
  <si>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</si>
  <si>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</si>
  <si>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</si>
  <si>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</si>
  <si>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</si>
  <si>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</si>
  <si>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</si>
  <si>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</si>
  <si>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</si>
  <si>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</si>
  <si>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</si>
  <si>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</si>
  <si>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</si>
  <si>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</si>
  <si>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</si>
  <si>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</si>
  <si>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</si>
  <si>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</si>
  <si>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</si>
  <si>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</si>
  <si>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</si>
  <si>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</si>
  <si>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</si>
  <si>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</si>
  <si>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</si>
  <si>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</si>
  <si>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</si>
  <si>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</si>
  <si>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</si>
  <si>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</si>
  <si>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</si>
  <si>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</si>
  <si>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</si>
  <si>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</si>
  <si>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</si>
  <si>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</si>
  <si>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</si>
  <si>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</si>
  <si>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</si>
  <si>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</si>
  <si>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</si>
  <si>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</si>
  <si>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</si>
  <si>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</si>
  <si>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</si>
  <si>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</si>
  <si>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</si>
  <si>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</si>
  <si>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</si>
  <si>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</si>
  <si>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</si>
  <si>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</si>
  <si>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</si>
  <si>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</si>
  <si>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</si>
  <si>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</si>
  <si>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</si>
  <si>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</si>
  <si>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</si>
  <si>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</si>
  <si>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</si>
  <si>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</si>
  <si>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</si>
  <si>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</si>
  <si>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</si>
  <si>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</si>
  <si>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</si>
  <si>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</si>
  <si>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</si>
  <si>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</si>
  <si>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</si>
  <si>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</si>
  <si>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</si>
  <si>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</si>
  <si>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</si>
  <si>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</si>
  <si>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</si>
  <si>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</si>
  <si>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</si>
  <si>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</si>
  <si>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</si>
  <si>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</si>
  <si>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</si>
  <si>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</si>
  <si>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</si>
  <si>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</si>
  <si>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</si>
  <si>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</si>
  <si>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</si>
  <si>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</si>
  <si>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</si>
  <si>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</si>
  <si>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</si>
  <si>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</si>
  <si>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</si>
  <si>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</si>
  <si>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</si>
  <si>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</si>
  <si>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</si>
  <si>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</si>
  <si>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</si>
  <si>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</si>
  <si>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</si>
  <si>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</si>
  <si>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</si>
  <si>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</si>
  <si>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</si>
  <si>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</si>
  <si>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</si>
  <si>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</si>
  <si>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</si>
  <si>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</si>
  <si>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</si>
  <si>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</si>
  <si>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</si>
  <si>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</si>
  <si>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</si>
  <si>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</si>
  <si>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</si>
  <si>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</si>
  <si>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</si>
  <si>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</si>
  <si>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</si>
  <si>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</si>
  <si>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</si>
  <si>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</si>
  <si>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</si>
  <si>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</si>
  <si>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</si>
  <si>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</si>
  <si>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</si>
  <si>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</si>
  <si>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</si>
  <si>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</si>
  <si>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</si>
  <si>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</si>
  <si>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</si>
  <si>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</si>
  <si>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</si>
  <si>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</si>
  <si>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</si>
  <si>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</si>
  <si>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</si>
  <si>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</si>
  <si>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</si>
  <si>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</si>
  <si>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</si>
  <si>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</si>
  <si>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</si>
  <si>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</si>
  <si>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</si>
  <si>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</si>
  <si>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</si>
  <si>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</si>
  <si>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</si>
  <si>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</si>
  <si>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</si>
  <si>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</si>
  <si>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</si>
  <si>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</si>
  <si>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</si>
  <si>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</si>
  <si>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</si>
  <si>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</si>
  <si>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</si>
  <si>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</si>
  <si>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</si>
  <si>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</si>
  <si>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</si>
  <si>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</si>
  <si>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</si>
  <si>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</si>
  <si>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</si>
  <si>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</si>
  <si>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</si>
  <si>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</si>
  <si>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</si>
  <si>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</si>
  <si>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</si>
  <si>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</si>
  <si>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</si>
  <si>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</si>
  <si>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</si>
  <si>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</si>
  <si>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</si>
  <si>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</si>
  <si>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</si>
  <si>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</si>
  <si>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</si>
  <si>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</si>
  <si>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</si>
  <si>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</si>
  <si>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</si>
  <si>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</si>
  <si>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</si>
  <si>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</si>
  <si>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</si>
  <si>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</si>
  <si>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</si>
  <si>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</si>
  <si>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</si>
  <si>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</si>
  <si>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</si>
  <si>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</si>
  <si>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</si>
  <si>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</si>
  <si>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</si>
  <si>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</si>
  <si>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</si>
  <si>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</si>
  <si>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</si>
  <si>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</si>
  <si>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</si>
  <si>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</si>
  <si>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</si>
  <si>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</si>
  <si>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</si>
  <si>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</si>
  <si>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</si>
  <si>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</si>
  <si>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</si>
  <si>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</si>
  <si>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</si>
  <si>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</si>
  <si>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</si>
  <si>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</si>
  <si>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</si>
  <si>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</si>
  <si>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</si>
  <si>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</si>
  <si>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</si>
  <si>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</si>
  <si>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</si>
  <si>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</si>
  <si>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</si>
  <si>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</si>
  <si>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</si>
  <si>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</si>
  <si>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</si>
  <si>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</si>
  <si>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</si>
  <si>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</si>
  <si>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</si>
  <si>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</si>
  <si>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</si>
  <si>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</si>
  <si>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</si>
  <si>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</si>
  <si>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</si>
  <si>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</si>
  <si>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</si>
  <si>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</si>
  <si>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</si>
  <si>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</si>
  <si>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</si>
  <si>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</si>
  <si>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</si>
  <si>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</si>
  <si>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</si>
  <si>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</si>
  <si>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</si>
  <si>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</si>
  <si>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</si>
  <si>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</si>
  <si>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</si>
  <si>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</si>
  <si>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</si>
  <si>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</si>
  <si>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</si>
  <si>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</si>
  <si>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</si>
  <si>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</si>
  <si>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</si>
  <si>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</si>
  <si>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</si>
  <si>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</si>
  <si>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</si>
  <si>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</si>
  <si>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</si>
  <si>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</si>
  <si>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</si>
  <si>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</si>
  <si>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</si>
  <si>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</si>
  <si>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</si>
  <si>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</si>
  <si>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</si>
  <si>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</si>
  <si>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</si>
  <si>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</si>
  <si>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</si>
  <si>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</si>
  <si>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</si>
  <si>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</si>
  <si>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</si>
  <si>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</si>
  <si>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</si>
  <si>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</si>
  <si>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</si>
  <si>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</si>
  <si>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</si>
  <si>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</si>
  <si>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</si>
  <si>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</si>
  <si>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</si>
  <si>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</si>
  <si>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</si>
  <si>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</si>
  <si>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</si>
  <si>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</si>
  <si>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</si>
  <si>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</si>
  <si>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</si>
  <si>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</si>
  <si>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</si>
  <si>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</si>
  <si>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</si>
  <si>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</si>
  <si>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</si>
  <si>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</si>
  <si>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</si>
  <si>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</si>
  <si>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</si>
  <si>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</si>
  <si>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</si>
  <si>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</si>
  <si>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</si>
  <si>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</si>
  <si>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</si>
  <si>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</si>
  <si>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</si>
  <si>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</si>
  <si>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</si>
  <si>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</si>
  <si>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</si>
  <si>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</si>
  <si>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</si>
  <si>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</si>
  <si>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</si>
  <si>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</si>
  <si>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</si>
  <si>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</si>
  <si>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</si>
  <si>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</si>
  <si>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</si>
  <si>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</si>
  <si>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</si>
  <si>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</si>
  <si>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</si>
  <si>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</si>
  <si>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</si>
  <si>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</si>
  <si>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</si>
  <si>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</si>
  <si>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</si>
  <si>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</si>
  <si>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</si>
  <si>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</si>
  <si>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</si>
  <si>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</si>
  <si>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</si>
  <si>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</si>
  <si>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</si>
  <si>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</si>
  <si>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</si>
  <si>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</si>
  <si>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</si>
  <si>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</si>
  <si>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</si>
  <si>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</si>
  <si>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</si>
  <si>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</si>
  <si>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</si>
  <si>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</si>
  <si>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</si>
  <si>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</si>
  <si>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</si>
  <si>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</si>
  <si>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</si>
  <si>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</si>
  <si>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</si>
  <si>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</si>
  <si>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</si>
  <si>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</si>
  <si>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</si>
  <si>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</si>
  <si>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</si>
  <si>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</si>
  <si>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</si>
  <si>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</si>
  <si>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</si>
  <si>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</si>
  <si>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</si>
  <si>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</si>
  <si>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</si>
  <si>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</si>
  <si>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</si>
  <si>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</si>
  <si>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</si>
  <si>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</si>
  <si>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</si>
  <si>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</si>
  <si>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</si>
  <si>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</si>
  <si>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</si>
  <si>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</si>
  <si>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</si>
  <si>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</si>
  <si>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</si>
  <si>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</si>
  <si>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</si>
  <si>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</si>
  <si>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</si>
  <si>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</si>
  <si>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</si>
  <si>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</si>
  <si>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</si>
  <si>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</si>
  <si>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</si>
  <si>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</si>
  <si>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</si>
  <si>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</si>
  <si>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</si>
  <si>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</si>
  <si>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</si>
  <si>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</si>
  <si>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</si>
  <si>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</si>
  <si>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</si>
  <si>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</si>
  <si>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</si>
  <si>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</si>
  <si>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</si>
  <si>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</si>
  <si>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</si>
  <si>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</si>
  <si>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</si>
  <si>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</si>
  <si>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</si>
  <si>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</si>
  <si>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</si>
  <si>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</si>
  <si>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</si>
  <si>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</si>
  <si>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</si>
  <si>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</si>
  <si>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</si>
  <si>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</si>
  <si>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</si>
  <si>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</si>
  <si>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</si>
  <si>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</si>
  <si>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</si>
  <si>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</si>
  <si>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</si>
  <si>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</si>
  <si>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</si>
  <si>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</si>
  <si>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</si>
  <si>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</si>
  <si>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</si>
  <si>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</si>
  <si>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</si>
  <si>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</si>
  <si>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</si>
  <si>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</si>
  <si>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</si>
  <si>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</si>
  <si>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</si>
  <si>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</si>
  <si>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</si>
  <si>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</si>
  <si>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</si>
  <si>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</si>
  <si>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</si>
  <si>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</si>
  <si>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</si>
  <si>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</si>
  <si>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</si>
  <si>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</si>
  <si>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</si>
  <si>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</si>
  <si>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</si>
  <si>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</si>
  <si>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</si>
  <si>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</si>
  <si>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</si>
  <si>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</si>
  <si>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</si>
  <si>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</si>
  <si>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</si>
  <si>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</si>
  <si>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</si>
  <si>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</si>
  <si>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</si>
  <si>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</si>
  <si>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</si>
  <si>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</si>
  <si>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</si>
  <si>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</si>
  <si>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</si>
  <si>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</si>
  <si>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</si>
  <si>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</si>
  <si>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</si>
  <si>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</si>
  <si>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</si>
  <si>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</si>
  <si>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</si>
  <si>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</si>
  <si>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</si>
  <si>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</si>
  <si>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</si>
  <si>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</si>
  <si>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</si>
  <si>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</si>
  <si>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</si>
  <si>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</si>
  <si>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</si>
  <si>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</si>
  <si>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</si>
  <si>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</si>
  <si>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</si>
  <si>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</si>
  <si>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</si>
  <si>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</si>
  <si>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</si>
  <si>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</si>
  <si>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</si>
  <si>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</si>
  <si>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</si>
  <si>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</si>
  <si>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</si>
  <si>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</si>
  <si>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</si>
  <si>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</si>
  <si>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</si>
  <si>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</si>
  <si>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</si>
  <si>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</si>
  <si>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</si>
  <si>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</si>
  <si>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</si>
  <si>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</si>
  <si>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</si>
  <si>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</si>
  <si>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</si>
  <si>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</si>
  <si>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</si>
  <si>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</si>
  <si>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</si>
  <si>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</si>
  <si>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</si>
  <si>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</si>
  <si>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</si>
  <si>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</si>
  <si>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</si>
  <si>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</si>
  <si>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</si>
  <si>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</si>
  <si>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</si>
  <si>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</si>
  <si>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</si>
  <si>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</si>
  <si>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</si>
  <si>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</si>
  <si>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</si>
  <si>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</si>
  <si>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</si>
  <si>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</si>
  <si>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</si>
  <si>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</si>
  <si>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</si>
  <si>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</si>
  <si>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</si>
  <si>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</si>
  <si>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</si>
  <si>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</si>
  <si>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</si>
  <si>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</si>
  <si>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</si>
  <si>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</si>
  <si>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</si>
  <si>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</si>
  <si>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</si>
  <si>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</si>
  <si>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</si>
  <si>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</si>
  <si>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</si>
  <si>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</si>
  <si>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</si>
  <si>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</si>
  <si>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</si>
  <si>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</si>
  <si>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</si>
  <si>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</si>
  <si>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</si>
  <si>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</si>
  <si>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</si>
  <si>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</si>
  <si>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</si>
  <si>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</si>
  <si>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</si>
  <si>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</si>
  <si>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</si>
  <si>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</si>
  <si>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</si>
  <si>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</si>
  <si>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</si>
  <si>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</si>
  <si>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</si>
  <si>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</si>
  <si>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</si>
  <si>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</si>
  <si>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</si>
  <si>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</si>
  <si>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</si>
  <si>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</si>
  <si>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</si>
  <si>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</si>
  <si>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</si>
  <si>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</si>
  <si>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</si>
  <si>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</si>
  <si>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</si>
  <si>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</si>
  <si>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</si>
  <si>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</si>
  <si>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</si>
  <si>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</si>
  <si>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</si>
  <si>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</si>
  <si>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</si>
  <si>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</si>
  <si>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</si>
  <si>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</si>
  <si>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</si>
  <si>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</si>
  <si>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</si>
  <si>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</si>
  <si>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</si>
  <si>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</si>
  <si>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</si>
  <si>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</si>
  <si>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</si>
  <si>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</si>
  <si>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</si>
  <si>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</si>
  <si>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</si>
  <si>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</si>
  <si>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</si>
  <si>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</si>
  <si>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</si>
  <si>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</si>
  <si>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</si>
  <si>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</si>
  <si>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</si>
  <si>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</si>
  <si>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</si>
  <si>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</si>
  <si>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</si>
  <si>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</si>
  <si>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</si>
  <si>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</si>
  <si>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</si>
  <si>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</si>
  <si>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</si>
  <si>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</si>
  <si>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</si>
  <si>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</si>
  <si>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</si>
  <si>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</si>
  <si>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</si>
  <si>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</si>
  <si>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</si>
  <si>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</si>
  <si>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</si>
  <si>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</si>
  <si>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</si>
  <si>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</si>
  <si>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</si>
  <si>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</si>
  <si>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</si>
  <si>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</si>
  <si>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</si>
  <si>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</si>
  <si>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</si>
  <si>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</si>
  <si>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</si>
  <si>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</si>
  <si>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</si>
  <si>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</si>
  <si>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</si>
  <si>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</si>
  <si>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</si>
  <si>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</si>
  <si>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</si>
  <si>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</si>
  <si>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</si>
  <si>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</si>
  <si>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</si>
  <si>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</si>
  <si>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</si>
  <si>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</si>
  <si>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</si>
  <si>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</si>
  <si>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</si>
  <si>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</si>
  <si>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</si>
  <si>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</si>
  <si>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</si>
  <si>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</si>
  <si>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</si>
  <si>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</si>
  <si>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</si>
  <si>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</si>
  <si>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</si>
  <si>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</si>
  <si>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</si>
  <si>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</si>
  <si>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</si>
  <si>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</si>
  <si>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</si>
  <si>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</si>
  <si>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</si>
  <si>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</si>
  <si>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</si>
  <si>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</si>
  <si>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</si>
  <si>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</si>
  <si>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</si>
  <si>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</si>
  <si>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</si>
  <si>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</si>
  <si>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</si>
  <si>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</si>
  <si>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</si>
  <si>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</si>
  <si>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</si>
  <si>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</si>
  <si>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</si>
  <si>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</si>
  <si>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</si>
  <si>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</si>
  <si>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</si>
  <si>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</si>
  <si>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</si>
  <si>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</si>
  <si>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</si>
  <si>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</si>
  <si>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</si>
  <si>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</si>
  <si>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</si>
  <si>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</si>
  <si>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</si>
  <si>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</si>
  <si>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</si>
  <si>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</si>
  <si>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</si>
  <si>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</si>
  <si>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</si>
  <si>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</si>
  <si>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</si>
  <si>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</si>
  <si>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</si>
  <si>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</si>
  <si>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</si>
  <si>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</si>
  <si>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</si>
  <si>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</si>
  <si>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</si>
  <si>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</si>
  <si>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</si>
  <si>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</si>
  <si>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</si>
  <si>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</si>
  <si>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</si>
  <si>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</si>
  <si>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</si>
  <si>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</si>
  <si>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</si>
  <si>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</si>
  <si>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</si>
  <si>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</si>
  <si>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</si>
  <si>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</si>
  <si>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</si>
  <si>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</si>
  <si>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</si>
  <si>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</si>
  <si>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</si>
  <si>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</si>
  <si>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</si>
  <si>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</si>
  <si>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</si>
  <si>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</si>
  <si>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</si>
  <si>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</si>
  <si>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</si>
  <si>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</si>
  <si>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</si>
  <si>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</si>
  <si>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</si>
  <si>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</si>
  <si>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</si>
  <si>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</si>
  <si>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</si>
  <si>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</si>
  <si>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</si>
  <si>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</si>
  <si>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</si>
  <si>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</si>
  <si>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</si>
  <si>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</si>
  <si>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</si>
  <si>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</si>
  <si>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</si>
  <si>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</si>
  <si>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</si>
  <si>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</si>
  <si>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</si>
  <si>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</si>
  <si>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</si>
  <si>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</si>
  <si>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</si>
  <si>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</si>
  <si>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</si>
  <si>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</si>
  <si>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</si>
  <si>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</si>
  <si>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</si>
  <si>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</si>
  <si>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</si>
  <si>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</si>
  <si>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</si>
  <si>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</si>
  <si>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</si>
  <si>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</si>
  <si>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</si>
  <si>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</si>
  <si>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</si>
  <si>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</si>
  <si>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</si>
  <si>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</si>
  <si>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</si>
  <si>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</si>
  <si>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</si>
  <si>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</si>
  <si>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</si>
  <si>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</si>
  <si>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</si>
  <si>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</si>
  <si>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</si>
  <si>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</si>
  <si>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</si>
  <si>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</si>
  <si>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</si>
  <si>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</si>
  <si>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</si>
  <si>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</si>
  <si>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</si>
  <si>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</si>
  <si>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</si>
  <si>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</si>
  <si>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</si>
  <si>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</si>
  <si>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</si>
  <si>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</si>
  <si>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</si>
  <si>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</si>
  <si>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</si>
  <si>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</si>
  <si>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</si>
  <si>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</si>
  <si>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</si>
  <si>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</si>
  <si>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</si>
  <si>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</si>
  <si>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</si>
  <si>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</si>
  <si>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</si>
  <si>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</si>
  <si>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</si>
  <si>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</si>
  <si>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</si>
  <si>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</si>
  <si>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</si>
  <si>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</si>
  <si>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</si>
  <si>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</si>
  <si>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</si>
  <si>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</si>
  <si>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</si>
  <si>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</si>
  <si>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</si>
  <si>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</si>
  <si>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</si>
  <si>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</si>
  <si>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</si>
  <si>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</si>
  <si>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</si>
  <si>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</si>
  <si>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</si>
  <si>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</si>
  <si>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</si>
  <si>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</si>
  <si>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</si>
  <si>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</si>
  <si>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</si>
  <si>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</si>
  <si>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</si>
  <si>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</si>
  <si>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</si>
  <si>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</si>
  <si>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</si>
  <si>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</si>
  <si>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</si>
  <si>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</si>
  <si>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</si>
  <si>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</si>
  <si>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</si>
  <si>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</si>
  <si>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</si>
  <si>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</si>
  <si>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</si>
  <si>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</si>
  <si>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</si>
  <si>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</si>
  <si>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</si>
  <si>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</si>
  <si>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</si>
  <si>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</si>
  <si>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</si>
  <si>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</si>
  <si>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</si>
  <si>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</si>
  <si>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</si>
  <si>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</si>
  <si>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</si>
  <si>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</si>
  <si>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</si>
  <si>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</si>
  <si>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</si>
  <si>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</si>
  <si>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</si>
  <si>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</si>
  <si>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</si>
  <si>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</si>
  <si>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</si>
  <si>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</si>
  <si>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</si>
  <si>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</si>
  <si>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</si>
  <si>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</si>
  <si>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</si>
  <si>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</si>
  <si>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</si>
  <si>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</si>
  <si>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</si>
  <si>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</si>
  <si>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</si>
  <si>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</si>
  <si>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</si>
  <si>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</si>
  <si>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</si>
  <si>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</si>
  <si>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</si>
  <si>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</si>
  <si>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</si>
  <si>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</si>
  <si>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</si>
  <si>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</si>
  <si>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</si>
  <si>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</si>
  <si>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</si>
  <si>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</si>
  <si>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</si>
  <si>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</si>
  <si>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</si>
  <si>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</si>
  <si>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</si>
  <si>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</si>
  <si>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</si>
  <si>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</si>
  <si>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</si>
  <si>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</si>
  <si>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</si>
  <si>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</si>
  <si>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</si>
  <si>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</si>
  <si>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</si>
  <si>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</si>
  <si>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</si>
  <si>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</si>
  <si>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</si>
  <si>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</si>
  <si>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</si>
  <si>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</si>
  <si>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</si>
  <si>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</si>
  <si>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</si>
  <si>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</si>
  <si>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</si>
  <si>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</si>
  <si>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</si>
  <si>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</si>
  <si>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</si>
  <si>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</si>
  <si>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</si>
  <si>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</si>
  <si>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</si>
  <si>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</si>
  <si>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</si>
  <si>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</si>
  <si>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</si>
  <si>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</si>
  <si>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</si>
  <si>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</si>
  <si>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</si>
  <si>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</si>
  <si>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</si>
  <si>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</si>
  <si>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</si>
  <si>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</si>
  <si>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</si>
  <si>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</si>
  <si>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</si>
  <si>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</si>
  <si>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</si>
  <si>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</si>
  <si>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</si>
  <si>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</si>
  <si>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</si>
  <si>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</si>
  <si>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</si>
  <si>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</si>
  <si>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</si>
  <si>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</si>
  <si>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</si>
  <si>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</si>
  <si>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</si>
  <si>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</si>
  <si>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</si>
  <si>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</si>
  <si>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</si>
  <si>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</si>
  <si>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</si>
  <si>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</si>
  <si>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</si>
  <si>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</si>
  <si>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</si>
  <si>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</si>
  <si>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</si>
  <si>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</si>
  <si>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</si>
  <si>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</si>
  <si>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</si>
  <si>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</si>
  <si>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</si>
  <si>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</si>
  <si>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</si>
  <si>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</si>
  <si>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</si>
  <si>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</si>
  <si>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</si>
  <si>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</si>
  <si>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</si>
  <si>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</si>
  <si>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</si>
  <si>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</si>
  <si>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</si>
  <si>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</si>
  <si>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</si>
  <si>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</si>
  <si>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</si>
  <si>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</si>
  <si>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</si>
  <si>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</si>
  <si>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</si>
  <si>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</si>
  <si>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</si>
  <si>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</si>
  <si>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</si>
  <si>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</si>
  <si>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</si>
  <si>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</si>
  <si>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</si>
  <si>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</si>
  <si>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</si>
  <si>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</si>
  <si>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</si>
  <si>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</si>
  <si>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</si>
  <si>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</si>
  <si>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</si>
  <si>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</si>
  <si>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</si>
  <si>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</si>
  <si>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</si>
  <si>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</si>
  <si>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</si>
  <si>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</si>
  <si>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</si>
  <si>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</si>
  <si>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</si>
  <si>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</si>
  <si>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</si>
  <si>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</si>
  <si>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</si>
  <si>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</si>
  <si>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</si>
  <si>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</si>
  <si>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</si>
  <si>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</si>
  <si>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</si>
  <si>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</si>
  <si>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</si>
  <si>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</si>
  <si>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</si>
  <si>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</si>
  <si>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</si>
  <si>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</si>
  <si>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</si>
  <si>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</si>
  <si>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</si>
  <si>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</si>
  <si>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</si>
  <si>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</si>
  <si>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</si>
  <si>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</si>
  <si>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</si>
  <si>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</si>
  <si>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</si>
  <si>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</si>
  <si>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</si>
  <si>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</si>
  <si>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</si>
  <si>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</si>
  <si>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</si>
  <si>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</si>
  <si>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</si>
  <si>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</si>
  <si>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</si>
  <si>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</si>
  <si>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</si>
  <si>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</si>
  <si>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</si>
  <si>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</si>
  <si>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</si>
  <si>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</si>
  <si>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</si>
  <si>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</si>
  <si>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</si>
  <si>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</si>
  <si>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</si>
  <si>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</si>
  <si>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</si>
  <si>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</si>
  <si>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</si>
  <si>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</si>
  <si>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</si>
  <si>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</si>
  <si>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</si>
  <si>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</si>
  <si>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</si>
  <si>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</si>
  <si>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</si>
  <si>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</si>
  <si>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</si>
  <si>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</si>
  <si>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</si>
  <si>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</si>
  <si>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</si>
  <si>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</si>
  <si>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</si>
  <si>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</si>
  <si>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</si>
  <si>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</si>
  <si>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</si>
  <si>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</si>
  <si>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</si>
  <si>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</si>
  <si>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</si>
  <si>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</si>
  <si>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</si>
  <si>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</si>
  <si>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</si>
  <si>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</si>
  <si>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</si>
  <si>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</si>
  <si>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</si>
  <si>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</si>
  <si>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</si>
  <si>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</si>
  <si>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</si>
  <si>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</si>
  <si>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</si>
  <si>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</si>
  <si>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</si>
  <si>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</si>
  <si>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</si>
  <si>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</si>
  <si>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</si>
  <si>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</si>
  <si>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</si>
  <si>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</si>
  <si>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</si>
  <si>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</si>
  <si>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</si>
  <si>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</si>
  <si>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</si>
  <si>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</si>
  <si>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</si>
  <si>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</si>
  <si>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</si>
  <si>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</si>
  <si>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</si>
  <si>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</si>
  <si>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</si>
  <si>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</si>
  <si>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</si>
  <si>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</si>
  <si>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</si>
  <si>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</si>
  <si>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</si>
  <si>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</si>
  <si>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</si>
  <si>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</si>
  <si>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</si>
  <si>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</si>
  <si>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</si>
  <si>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</si>
  <si>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</si>
  <si>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</si>
  <si>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</si>
  <si>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</si>
  <si>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</si>
  <si>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</si>
  <si>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</si>
  <si>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</si>
  <si>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</si>
  <si>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</si>
  <si>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</si>
  <si>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</si>
  <si>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</si>
  <si>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</si>
  <si>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</si>
  <si>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</si>
  <si>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</si>
  <si>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</si>
  <si>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</si>
  <si>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</si>
  <si>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</si>
  <si>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</si>
  <si>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</si>
  <si>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</si>
  <si>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</si>
  <si>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</si>
  <si>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</si>
  <si>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</si>
  <si>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</si>
  <si>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</si>
  <si>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</si>
  <si>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</si>
  <si>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</si>
  <si>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</si>
  <si>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</si>
  <si>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</si>
  <si>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</si>
  <si>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</si>
  <si>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</si>
  <si>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</si>
  <si>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</si>
  <si>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</si>
  <si>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</si>
  <si>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</si>
  <si>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</si>
  <si>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</si>
  <si>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</si>
  <si>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</si>
  <si>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</si>
  <si>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</si>
  <si>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</si>
  <si>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</si>
  <si>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</si>
  <si>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</si>
  <si>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</si>
  <si>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</si>
  <si>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</si>
  <si>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</si>
  <si>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</si>
  <si>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</si>
  <si>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</si>
  <si>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</si>
  <si>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</si>
  <si>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</si>
  <si>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</si>
  <si>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</si>
  <si>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</si>
  <si>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</si>
  <si>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</si>
  <si>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</si>
  <si>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</si>
  <si>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</si>
  <si>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</si>
  <si>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</si>
  <si>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</si>
  <si>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</si>
  <si>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</si>
  <si>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</si>
  <si>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</si>
  <si>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</si>
  <si>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</si>
  <si>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</si>
  <si>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</si>
  <si>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</si>
  <si>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</si>
  <si>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</si>
  <si>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</si>
  <si>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</si>
  <si>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</si>
  <si>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</si>
  <si>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</si>
  <si>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</si>
  <si>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</si>
  <si>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</si>
  <si>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</si>
  <si>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</si>
  <si>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</si>
  <si>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</si>
  <si>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</si>
  <si>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</si>
  <si>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</si>
  <si>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</si>
  <si>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</si>
  <si>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</si>
  <si>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</si>
  <si>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</si>
  <si>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</si>
  <si>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</si>
  <si>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</si>
  <si>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</si>
  <si>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</si>
  <si>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</si>
  <si>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</si>
  <si>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</si>
  <si>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</si>
  <si>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</si>
  <si>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</si>
  <si>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</si>
  <si>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</si>
  <si>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</si>
  <si>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</si>
  <si>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</si>
  <si>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</si>
  <si>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</si>
  <si>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</si>
  <si>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</si>
  <si>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</si>
  <si>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</si>
  <si>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</si>
  <si>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</si>
  <si>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</si>
  <si>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</si>
  <si>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</si>
  <si>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</si>
  <si>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</si>
  <si>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</si>
  <si>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</si>
  <si>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</si>
  <si>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</si>
  <si>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</si>
  <si>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</si>
  <si>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</si>
  <si>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</si>
  <si>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</si>
  <si>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</si>
  <si>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</si>
  <si>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</si>
  <si>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</si>
  <si>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</si>
  <si>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</si>
  <si>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</si>
  <si>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</si>
  <si>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</si>
  <si>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</si>
  <si>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</si>
  <si>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</si>
  <si>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</si>
  <si>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</si>
  <si>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</si>
  <si>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</si>
  <si>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</si>
  <si>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</si>
  <si>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</si>
  <si>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</si>
  <si>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</si>
  <si>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</si>
  <si>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</si>
  <si>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</si>
  <si>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</si>
  <si>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</si>
  <si>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</si>
  <si>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</si>
  <si>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</si>
  <si>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</si>
  <si>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</si>
  <si>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</si>
  <si>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</si>
  <si>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</si>
  <si>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</si>
  <si>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</si>
  <si>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</si>
  <si>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</si>
  <si>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</si>
  <si>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</si>
  <si>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</si>
  <si>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</si>
  <si>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</si>
  <si>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</si>
  <si>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</si>
  <si>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</si>
  <si>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</si>
  <si>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</si>
  <si>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</si>
  <si>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</si>
  <si>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</si>
  <si>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</si>
  <si>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</si>
  <si>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</si>
  <si>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</si>
  <si>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</si>
  <si>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</si>
  <si>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</si>
  <si>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</si>
  <si>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</si>
  <si>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</si>
  <si>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</si>
  <si>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</si>
  <si>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</si>
  <si>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</si>
  <si>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</si>
  <si>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</si>
  <si>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</si>
  <si>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</si>
  <si>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</si>
  <si>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</si>
  <si>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</si>
  <si>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</si>
  <si>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</si>
  <si>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</si>
  <si>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</si>
  <si>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</si>
  <si>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</si>
  <si>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</si>
  <si>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</si>
  <si>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</si>
  <si>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</si>
  <si>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</si>
  <si>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</si>
  <si>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</si>
  <si>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</si>
  <si>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</si>
  <si>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</si>
  <si>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</si>
  <si>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</si>
  <si>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</si>
  <si>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</si>
  <si>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</si>
  <si>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</si>
  <si>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</si>
  <si>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</si>
  <si>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</si>
  <si>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</si>
  <si>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</si>
  <si>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</si>
  <si>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</si>
  <si>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</si>
  <si>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</si>
  <si>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</si>
  <si>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</si>
  <si>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</si>
  <si>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</si>
  <si>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</si>
  <si>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</si>
  <si>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</si>
  <si>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</si>
  <si>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</si>
  <si>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</si>
  <si>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</si>
  <si>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</si>
  <si>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</si>
  <si>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</si>
  <si>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</si>
  <si>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</si>
  <si>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</si>
  <si>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</si>
  <si>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</si>
  <si>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</si>
  <si>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</si>
  <si>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</si>
  <si>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</si>
  <si>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</si>
  <si>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</si>
  <si>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</si>
  <si>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</si>
  <si>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</si>
  <si>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</si>
  <si>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</si>
  <si>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</si>
  <si>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</si>
  <si>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</si>
  <si>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</si>
  <si>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</si>
  <si>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</si>
  <si>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</si>
  <si>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</si>
  <si>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</si>
  <si>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</si>
  <si>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</si>
  <si>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</si>
  <si>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</si>
  <si>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</si>
  <si>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</si>
  <si>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</si>
  <si>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</si>
  <si>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</si>
  <si>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</si>
  <si>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</si>
  <si>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</si>
  <si>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</si>
  <si>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</si>
  <si>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</si>
  <si>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</si>
  <si>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</si>
  <si>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</si>
  <si>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</si>
  <si>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</si>
  <si>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</si>
  <si>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</si>
  <si>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</si>
  <si>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</si>
  <si>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</si>
  <si>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</si>
  <si>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</si>
  <si>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</si>
  <si>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</si>
  <si>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</si>
  <si>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</si>
  <si>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</si>
  <si>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</si>
  <si>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</si>
  <si>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</si>
  <si>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</si>
  <si>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</si>
  <si>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</si>
  <si>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</si>
  <si>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</si>
  <si>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</si>
  <si>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</si>
  <si>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</si>
  <si>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</si>
  <si>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</si>
  <si>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</si>
  <si>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</si>
  <si>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</si>
  <si>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</si>
  <si>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</si>
  <si>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</si>
  <si>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</si>
  <si>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</si>
  <si>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</si>
  <si>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</si>
  <si>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</si>
  <si>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</si>
  <si>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</si>
  <si>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</si>
  <si>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</si>
  <si>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</si>
  <si>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</si>
  <si>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</si>
  <si>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</si>
  <si>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</si>
  <si>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</si>
  <si>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</si>
  <si>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</si>
  <si>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</si>
  <si>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</si>
  <si>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</si>
  <si>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</si>
  <si>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</si>
  <si>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</si>
  <si>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</si>
  <si>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</si>
  <si>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</si>
  <si>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</si>
  <si>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</si>
  <si>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</si>
  <si>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</si>
  <si>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</si>
  <si>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</si>
  <si>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</si>
  <si>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</si>
  <si>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</si>
  <si>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</si>
  <si>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</si>
  <si>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</si>
  <si>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</si>
  <si>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</si>
  <si>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</si>
  <si>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</si>
  <si>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</si>
  <si>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</si>
  <si>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</si>
  <si>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</si>
  <si>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</si>
  <si>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</si>
  <si>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</si>
  <si>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</si>
  <si>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</si>
  <si>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</si>
  <si>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</si>
  <si>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</si>
  <si>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</si>
  <si>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</si>
  <si>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</si>
  <si>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</si>
  <si>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</si>
  <si>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</si>
  <si>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</si>
  <si>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</si>
  <si>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</si>
  <si>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</si>
  <si>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</si>
  <si>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</si>
  <si>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</si>
  <si>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</si>
  <si>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</si>
  <si>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</si>
  <si>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</si>
  <si>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</si>
  <si>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</si>
  <si>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</si>
  <si>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</si>
  <si>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</si>
  <si>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</si>
  <si>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</si>
  <si>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</si>
  <si>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</si>
  <si>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</si>
  <si>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</si>
  <si>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</si>
  <si>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</si>
  <si>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</si>
  <si>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</si>
  <si>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</si>
  <si>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</si>
  <si>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</si>
  <si>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</si>
  <si>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</si>
  <si>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</si>
  <si>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</si>
  <si>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</si>
  <si>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</si>
  <si>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</si>
  <si>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</si>
  <si>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</si>
  <si>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</si>
  <si>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</si>
  <si>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</si>
  <si>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</si>
  <si>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</si>
  <si>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</si>
  <si>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</si>
  <si>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</si>
  <si>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</si>
  <si>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</si>
  <si>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</si>
  <si>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</si>
  <si>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</si>
  <si>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</si>
  <si>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</si>
  <si>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</si>
  <si>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</si>
  <si>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</si>
  <si>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</si>
  <si>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</si>
  <si>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</si>
  <si>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</si>
  <si>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</si>
  <si>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</si>
  <si>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</si>
  <si>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</si>
  <si>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</si>
  <si>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</si>
  <si>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</si>
  <si>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</si>
  <si>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</si>
  <si>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</si>
  <si>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</si>
  <si>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</si>
  <si>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</si>
  <si>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</si>
  <si>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</si>
  <si>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</si>
  <si>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</si>
  <si>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</si>
  <si>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</si>
  <si>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</si>
  <si>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</si>
  <si>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</si>
  <si>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</si>
  <si>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</si>
  <si>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</si>
  <si>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</si>
  <si>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</si>
  <si>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</si>
  <si>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</si>
  <si>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</si>
  <si>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</si>
  <si>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</si>
  <si>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</si>
  <si>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</si>
  <si>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</si>
  <si>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</si>
  <si>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</si>
  <si>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</si>
  <si>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</si>
  <si>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</si>
  <si>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</si>
  <si>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</si>
  <si>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</si>
  <si>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</si>
  <si>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</si>
  <si>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</si>
  <si>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</si>
  <si>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</si>
  <si>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</si>
  <si>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</si>
  <si>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</si>
  <si>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</si>
  <si>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</si>
  <si>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</si>
  <si>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</si>
  <si>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</si>
  <si>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</si>
  <si>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</si>
  <si>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</si>
  <si>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</si>
  <si>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</si>
  <si>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</si>
  <si>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</si>
  <si>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</si>
  <si>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</si>
  <si>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</si>
  <si>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</si>
  <si>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</si>
  <si>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</si>
  <si>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</si>
  <si>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</si>
  <si>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</si>
  <si>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</si>
  <si>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</si>
  <si>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</si>
  <si>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</si>
  <si>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</si>
  <si>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</si>
  <si>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</si>
  <si>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</si>
  <si>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</si>
  <si>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</si>
  <si>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</si>
  <si>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</si>
  <si>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</si>
  <si>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</si>
  <si>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</si>
  <si>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</si>
  <si>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</si>
  <si>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</si>
  <si>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</si>
  <si>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</si>
  <si>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</si>
  <si>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</si>
  <si>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</si>
  <si>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</si>
  <si>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</si>
  <si>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</si>
  <si>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</si>
  <si>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</si>
  <si>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</si>
  <si>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</si>
  <si>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</si>
  <si>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</si>
  <si>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</si>
  <si>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</si>
  <si>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</si>
  <si>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</si>
  <si>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</si>
  <si>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</si>
  <si>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</si>
  <si>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</si>
  <si>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</si>
  <si>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</si>
  <si>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</si>
  <si>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</si>
  <si>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</si>
  <si>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</si>
  <si>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</si>
  <si>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</si>
  <si>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</si>
  <si>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</si>
  <si>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</si>
  <si>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</si>
  <si>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</si>
  <si>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</si>
  <si>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</si>
  <si>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</si>
  <si>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</si>
  <si>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</si>
  <si>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</si>
  <si>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</si>
  <si>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</si>
  <si>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</si>
  <si>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</si>
  <si>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</si>
  <si>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</si>
  <si>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</si>
  <si>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</si>
  <si>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</si>
  <si>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</si>
  <si>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</si>
  <si>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</si>
  <si>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</si>
  <si>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</si>
  <si>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</si>
  <si>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</si>
  <si>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</si>
  <si>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</si>
  <si>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</si>
  <si>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</si>
  <si>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</si>
  <si>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</si>
  <si>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</si>
  <si>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</si>
  <si>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</si>
  <si>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</si>
  <si>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</si>
  <si>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</si>
  <si>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</si>
  <si>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</si>
  <si>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</si>
  <si>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</si>
  <si>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</si>
  <si>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</si>
  <si>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</si>
  <si>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</si>
  <si>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</si>
  <si>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</si>
  <si>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</si>
  <si>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</si>
  <si>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</si>
  <si>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</si>
  <si>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</si>
  <si>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</si>
  <si>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</si>
  <si>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</si>
  <si>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</si>
  <si>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</si>
  <si>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</si>
  <si>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</si>
  <si>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</si>
  <si>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</si>
  <si>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</si>
  <si>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</si>
  <si>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</si>
  <si>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</si>
  <si>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</si>
  <si>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</si>
  <si>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</si>
  <si>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</si>
  <si>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</si>
  <si>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</si>
  <si>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</si>
  <si>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</si>
  <si>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</si>
  <si>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</si>
  <si>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</si>
  <si>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</si>
  <si>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</si>
  <si>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</si>
  <si>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</si>
  <si>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</si>
  <si>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</si>
  <si>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</si>
  <si>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</si>
  <si>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</si>
  <si>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</si>
  <si>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</si>
  <si>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</si>
  <si>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</si>
  <si>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</si>
  <si>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</si>
  <si>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</si>
  <si>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</si>
  <si>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</si>
  <si>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</si>
  <si>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</si>
  <si>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</si>
  <si>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</si>
  <si>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</si>
  <si>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</si>
  <si>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</si>
  <si>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</si>
  <si>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</si>
  <si>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</si>
  <si>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</si>
  <si>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</si>
  <si>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</si>
  <si>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</si>
  <si>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</si>
  <si>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</si>
  <si>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</si>
  <si>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</si>
  <si>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</si>
  <si>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</si>
  <si>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</si>
  <si>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</si>
  <si>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</si>
  <si>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</si>
  <si>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</si>
  <si>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</si>
  <si>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</si>
  <si>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</si>
  <si>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</si>
  <si>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</si>
  <si>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</si>
  <si>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</si>
  <si>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</si>
  <si>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</si>
  <si>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</si>
  <si>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</si>
  <si>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</si>
  <si>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</si>
  <si>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</si>
  <si>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</si>
  <si>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</si>
  <si>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</si>
  <si>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</si>
  <si>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</si>
  <si>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</si>
  <si>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</si>
  <si>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</si>
  <si>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</si>
  <si>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</si>
  <si>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</si>
  <si>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</si>
  <si>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</si>
  <si>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</si>
  <si>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</si>
  <si>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</si>
  <si>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</si>
  <si>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</si>
  <si>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</si>
  <si>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</si>
  <si>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</si>
  <si>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</si>
  <si>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</si>
  <si>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</si>
  <si>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</si>
  <si>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</si>
  <si>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</si>
  <si>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</si>
  <si>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</si>
  <si>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</si>
  <si>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</si>
  <si>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</si>
  <si>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</si>
  <si>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</si>
  <si>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</si>
  <si>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</si>
  <si>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</si>
  <si>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</si>
  <si>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</si>
  <si>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</si>
  <si>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</si>
  <si>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</si>
  <si>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</si>
  <si>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</si>
  <si>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</si>
  <si>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</si>
  <si>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</si>
  <si>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</si>
  <si>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</si>
  <si>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</si>
  <si>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</si>
  <si>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</si>
  <si>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</si>
  <si>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</si>
  <si>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</si>
  <si>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</si>
  <si>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</si>
  <si>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</si>
  <si>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</si>
  <si>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</si>
  <si>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</si>
  <si>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</si>
  <si>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</si>
  <si>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</si>
  <si>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</si>
  <si>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</si>
  <si>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</si>
  <si>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</si>
  <si>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</si>
  <si>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</si>
  <si>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</si>
  <si>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</si>
  <si>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</si>
  <si>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</si>
  <si>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</si>
  <si>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</si>
  <si>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</si>
  <si>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</si>
  <si>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</si>
  <si>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</si>
  <si>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</si>
  <si>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</si>
  <si>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</si>
  <si>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</si>
  <si>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</si>
  <si>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</si>
  <si>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</si>
  <si>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</si>
  <si>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</si>
  <si>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</si>
  <si>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</si>
  <si>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</si>
  <si>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</si>
  <si>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</si>
  <si>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</si>
  <si>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</si>
  <si>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</si>
  <si>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</si>
  <si>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</si>
  <si>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</si>
  <si>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</si>
  <si>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</si>
  <si>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</si>
  <si>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</si>
  <si>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</si>
  <si>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</si>
  <si>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</si>
  <si>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</si>
  <si>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</si>
  <si>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</si>
  <si>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</si>
  <si>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</si>
  <si>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</si>
  <si>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</si>
  <si>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</si>
  <si>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</si>
  <si>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</si>
  <si>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</si>
  <si>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</si>
  <si>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</si>
  <si>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</si>
  <si>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</si>
  <si>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</si>
  <si>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</si>
  <si>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</si>
  <si>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</si>
  <si>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</si>
  <si>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</si>
  <si>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</si>
  <si>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</si>
  <si>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</si>
  <si>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</si>
  <si>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</si>
  <si>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</si>
  <si>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</si>
  <si>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</si>
  <si>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</si>
  <si>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</si>
  <si>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</si>
  <si>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</si>
  <si>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</si>
  <si>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</si>
  <si>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</si>
  <si>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</si>
  <si>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</si>
  <si>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</si>
  <si>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</si>
  <si>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</si>
  <si>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</si>
  <si>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</si>
  <si>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</si>
  <si>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</si>
  <si>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</si>
  <si>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</si>
  <si>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</si>
  <si>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</si>
  <si>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</si>
  <si>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</si>
  <si>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</si>
  <si>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</si>
  <si>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</si>
  <si>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</si>
  <si>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</si>
  <si>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</si>
  <si>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</si>
  <si>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</si>
  <si>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</si>
  <si>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</si>
  <si>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</si>
  <si>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</si>
  <si>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</si>
  <si>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</si>
  <si>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</si>
  <si>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</si>
  <si>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</si>
  <si>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</si>
  <si>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</si>
  <si>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</si>
  <si>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</si>
  <si>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</si>
  <si>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</si>
  <si>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</si>
  <si>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</si>
  <si>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</si>
  <si>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</si>
  <si>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</si>
  <si>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</si>
  <si>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</si>
  <si>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</si>
  <si>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</si>
  <si>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</si>
  <si>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</si>
  <si>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</si>
  <si>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</si>
  <si>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</si>
  <si>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</si>
  <si>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</si>
  <si>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</si>
  <si>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</si>
  <si>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</si>
  <si>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</si>
  <si>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</si>
  <si>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</si>
  <si>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</si>
  <si>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</si>
  <si>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</si>
  <si>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</si>
  <si>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</si>
  <si>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</si>
  <si>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</si>
  <si>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</si>
  <si>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</si>
  <si>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</si>
  <si>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</si>
  <si>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</si>
  <si>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</si>
  <si>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</si>
  <si>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</si>
  <si>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</si>
  <si>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</si>
  <si>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</si>
  <si>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</si>
  <si>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</si>
  <si>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</si>
  <si>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</si>
  <si>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</si>
  <si>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</si>
  <si>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</si>
  <si>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</si>
  <si>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</si>
  <si>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</si>
  <si>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</si>
  <si>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</si>
  <si>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</si>
  <si>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</si>
  <si>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</si>
  <si>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</si>
  <si>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</si>
  <si>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</si>
  <si>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</si>
  <si>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</si>
  <si>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</si>
  <si>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</si>
  <si>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</si>
  <si>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</si>
  <si>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</si>
  <si>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</si>
  <si>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</si>
  <si>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</si>
  <si>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</si>
  <si>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</si>
  <si>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</si>
  <si>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</si>
  <si>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</si>
  <si>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</si>
  <si>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</si>
  <si>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</si>
  <si>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</si>
  <si>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</si>
  <si>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</si>
  <si>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</si>
  <si>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</si>
  <si>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</si>
  <si>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</si>
  <si>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</si>
  <si>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</si>
  <si>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</si>
  <si>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</si>
  <si>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</si>
  <si>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</si>
  <si>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</si>
  <si>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</si>
  <si>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</si>
  <si>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</si>
  <si>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</si>
  <si>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</si>
  <si>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</si>
  <si>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</si>
  <si>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</si>
  <si>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</si>
  <si>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</si>
  <si>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</si>
  <si>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</si>
  <si>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</si>
  <si>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</si>
  <si>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</si>
  <si>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</si>
  <si>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</si>
  <si>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</si>
  <si>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</si>
  <si>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</si>
  <si>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</si>
  <si>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</si>
  <si>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</si>
  <si>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</si>
  <si>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</si>
  <si>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</si>
  <si>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</si>
  <si>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</si>
  <si>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</si>
  <si>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</si>
  <si>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</si>
  <si>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</si>
  <si>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</si>
  <si>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</si>
  <si>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</si>
  <si>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</si>
  <si>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</si>
  <si>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</si>
  <si>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</si>
  <si>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</si>
  <si>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</si>
  <si>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</si>
  <si>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</si>
  <si>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</si>
  <si>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</si>
  <si>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</si>
  <si>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</si>
  <si>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</si>
  <si>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</si>
  <si>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</si>
  <si>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</si>
  <si>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</si>
  <si>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</si>
  <si>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</si>
  <si>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</si>
  <si>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</si>
  <si>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</si>
  <si>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</si>
  <si>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</si>
  <si>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</si>
  <si>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</si>
  <si>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</si>
  <si>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</si>
  <si>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</si>
  <si>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</si>
  <si>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</si>
  <si>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</si>
  <si>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</si>
  <si>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</si>
  <si>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</si>
  <si>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</si>
  <si>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</si>
  <si>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</si>
  <si>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</si>
  <si>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</si>
  <si>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</si>
  <si>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</si>
  <si>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</si>
  <si>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</si>
  <si>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</si>
  <si>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</si>
  <si>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</si>
  <si>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</si>
  <si>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</si>
  <si>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</si>
  <si>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</si>
  <si>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</si>
  <si>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</si>
  <si>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</si>
  <si>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</si>
  <si>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</si>
  <si>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</si>
  <si>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</si>
  <si>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</si>
  <si>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</si>
  <si>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</si>
  <si>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</si>
  <si>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</si>
  <si>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</si>
  <si>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</si>
  <si>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</si>
  <si>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</si>
  <si>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</si>
  <si>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</si>
  <si>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</si>
  <si>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</si>
  <si>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</si>
  <si>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</si>
  <si>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</si>
  <si>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</si>
  <si>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</si>
  <si>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</si>
  <si>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</si>
  <si>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</si>
  <si>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</si>
  <si>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</si>
  <si>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</si>
  <si>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</si>
  <si>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</si>
  <si>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</si>
  <si>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</si>
  <si>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</si>
  <si>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</si>
  <si>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</si>
  <si>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</si>
  <si>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</si>
  <si>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</si>
  <si>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</si>
  <si>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</si>
  <si>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</si>
  <si>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</si>
  <si>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</si>
  <si>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</si>
  <si>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</si>
  <si>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</si>
  <si>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</si>
  <si>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</si>
  <si>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</si>
  <si>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</si>
  <si>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</si>
  <si>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</si>
  <si>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</si>
  <si>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</si>
  <si>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</si>
  <si>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</si>
  <si>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</si>
  <si>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</si>
  <si>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</si>
  <si>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</si>
  <si>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</si>
  <si>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</si>
  <si>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</si>
  <si>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</si>
  <si>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</si>
  <si>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</si>
  <si>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</si>
  <si>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</si>
  <si>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</si>
  <si>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</si>
  <si>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</si>
  <si>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</si>
  <si>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</si>
  <si>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</si>
  <si>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</si>
  <si>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</si>
  <si>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</si>
  <si>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</si>
  <si>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</si>
  <si>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</si>
  <si>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</si>
  <si>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</si>
  <si>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</si>
  <si>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</si>
  <si>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</si>
  <si>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</si>
  <si>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</si>
  <si>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</si>
  <si>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</si>
  <si>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</si>
  <si>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</si>
  <si>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</si>
  <si>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</si>
  <si>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</si>
  <si>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</si>
  <si>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</si>
  <si>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</si>
  <si>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</si>
  <si>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</si>
  <si>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</si>
  <si>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</si>
  <si>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</si>
  <si>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</si>
  <si>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</si>
  <si>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</si>
  <si>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</si>
  <si>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</si>
  <si>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</si>
  <si>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</si>
  <si>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</si>
  <si>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</si>
  <si>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</si>
  <si>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</si>
  <si>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</si>
  <si>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</si>
  <si>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</si>
  <si>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</si>
  <si>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</si>
  <si>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</si>
  <si>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</si>
  <si>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</si>
  <si>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</si>
  <si>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</si>
  <si>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</si>
  <si>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</si>
  <si>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</si>
  <si>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</si>
  <si>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</si>
  <si>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</si>
  <si>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</si>
  <si>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</si>
  <si>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</si>
  <si>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</si>
  <si>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</si>
  <si>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</si>
  <si>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</si>
  <si>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</si>
  <si>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</si>
  <si>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</si>
  <si>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</si>
  <si>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</si>
  <si>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</si>
  <si>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</si>
  <si>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</si>
  <si>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</si>
  <si>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</si>
  <si>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</si>
  <si>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</si>
  <si>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</si>
  <si>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</si>
  <si>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</si>
  <si>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</si>
  <si>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</si>
  <si>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</si>
  <si>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</si>
  <si>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</si>
  <si>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</si>
  <si>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</si>
  <si>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</si>
  <si>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</si>
  <si>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</si>
  <si>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</si>
  <si>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</si>
  <si>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</si>
  <si>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</si>
  <si>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</si>
  <si>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</si>
  <si>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</si>
  <si>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</si>
  <si>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</si>
  <si>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</si>
  <si>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</si>
  <si>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</si>
  <si>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</si>
  <si>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</si>
  <si>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</si>
  <si>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</si>
  <si>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</si>
  <si>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</si>
  <si>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</si>
  <si>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</si>
  <si>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</si>
  <si>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</si>
  <si>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</si>
  <si>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</si>
  <si>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</si>
  <si>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</si>
  <si>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</si>
  <si>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</si>
  <si>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</si>
  <si>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</si>
  <si>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</si>
  <si>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</si>
  <si>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</si>
  <si>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</si>
  <si>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</si>
  <si>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</si>
  <si>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</si>
  <si>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</si>
  <si>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</si>
  <si>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</si>
  <si>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</si>
  <si>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</si>
  <si>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</si>
  <si>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</si>
  <si>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</si>
  <si>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</si>
  <si>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</si>
  <si>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</si>
  <si>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</si>
  <si>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</si>
  <si>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</si>
  <si>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</si>
  <si>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</si>
  <si>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</si>
  <si>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</si>
  <si>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</si>
  <si>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</si>
  <si>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</si>
  <si>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</si>
  <si>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</si>
  <si>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</si>
  <si>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</si>
  <si>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</si>
  <si>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</si>
  <si>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</si>
  <si>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</si>
  <si>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</si>
  <si>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</si>
  <si>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</si>
  <si>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</si>
  <si>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</si>
  <si>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</si>
  <si>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</si>
  <si>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</si>
  <si>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</si>
  <si>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</si>
  <si>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</si>
  <si>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</si>
  <si>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</si>
  <si>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</si>
  <si>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</si>
  <si>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</si>
  <si>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</si>
  <si>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</si>
  <si>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</si>
  <si>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</si>
  <si>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</si>
  <si>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</si>
  <si>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</si>
  <si>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</si>
  <si>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</si>
  <si>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</si>
  <si>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</si>
  <si>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</si>
  <si>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</si>
  <si>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</si>
  <si>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</si>
  <si>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</si>
  <si>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</si>
  <si>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</si>
  <si>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</si>
  <si>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</si>
  <si>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</si>
  <si>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</si>
  <si>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</si>
  <si>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</si>
  <si>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</si>
  <si>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</si>
  <si>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</si>
  <si>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</si>
  <si>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</si>
  <si>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</si>
  <si>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</si>
  <si>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</si>
  <si>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</si>
  <si>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</si>
  <si>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</si>
  <si>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</si>
  <si>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</si>
  <si>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</si>
  <si>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</si>
  <si>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</si>
  <si>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</si>
  <si>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</si>
  <si>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</si>
  <si>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</si>
  <si>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</si>
  <si>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</si>
  <si>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</si>
  <si>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</si>
  <si>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</si>
  <si>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</si>
  <si>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</si>
  <si>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</si>
  <si>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</si>
  <si>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</si>
  <si>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</si>
  <si>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</si>
  <si>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</si>
  <si>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</si>
  <si>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</si>
  <si>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</si>
  <si>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</si>
  <si>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</si>
  <si>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</si>
  <si>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</si>
  <si>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</si>
  <si>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</si>
  <si>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</si>
  <si>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</si>
  <si>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</si>
  <si>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</si>
  <si>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</si>
  <si>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</si>
  <si>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</si>
  <si>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</si>
  <si>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</si>
  <si>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</si>
  <si>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</si>
  <si>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</si>
  <si>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</si>
  <si>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</si>
  <si>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</si>
  <si>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</si>
  <si>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</si>
  <si>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</si>
  <si>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</si>
  <si>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</si>
  <si>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</si>
  <si>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</si>
  <si>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</si>
  <si>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</si>
  <si>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</si>
  <si>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</si>
  <si>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</si>
  <si>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</si>
  <si>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</si>
  <si>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</si>
  <si>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</si>
  <si>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</si>
  <si>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</si>
  <si>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</si>
  <si>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</si>
  <si>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</si>
  <si>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</si>
  <si>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</si>
  <si>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</si>
  <si>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</si>
  <si>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</si>
  <si>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</si>
  <si>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</si>
  <si>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</si>
  <si>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</si>
  <si>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</si>
  <si>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</si>
  <si>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</si>
  <si>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</si>
  <si>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</si>
  <si>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</si>
  <si>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</si>
  <si>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</si>
  <si>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</si>
  <si>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</si>
  <si>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</si>
  <si>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</si>
  <si>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</si>
  <si>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</si>
  <si>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</si>
  <si>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</si>
  <si>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</si>
  <si>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</si>
  <si>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</si>
  <si>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</si>
  <si>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</si>
  <si>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</si>
  <si>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</si>
  <si>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</si>
  <si>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</si>
  <si>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</si>
  <si>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</si>
  <si>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</si>
  <si>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</si>
  <si>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</si>
  <si>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</si>
  <si>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</si>
  <si>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</si>
  <si>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</si>
  <si>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</si>
  <si>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</si>
  <si>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</si>
  <si>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</si>
  <si>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</si>
  <si>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</si>
  <si>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</si>
  <si>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</si>
  <si>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</si>
  <si>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</si>
  <si>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</si>
  <si>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</si>
  <si>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</si>
  <si>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</si>
  <si>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</si>
  <si>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</si>
  <si>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</si>
  <si>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</si>
  <si>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</si>
  <si>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</si>
  <si>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</si>
  <si>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</si>
  <si>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</si>
  <si>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</si>
  <si>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</si>
  <si>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</si>
  <si>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</si>
  <si>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</si>
  <si>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</si>
  <si>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</si>
  <si>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</si>
  <si>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</si>
  <si>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</si>
  <si>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</si>
  <si>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</si>
  <si>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</si>
  <si>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</si>
  <si>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</si>
  <si>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</si>
  <si>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</si>
  <si>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</si>
  <si>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</si>
  <si>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</si>
  <si>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</si>
  <si>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</si>
  <si>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</si>
  <si>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</si>
  <si>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</si>
  <si>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</si>
  <si>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</si>
  <si>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</si>
  <si>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</si>
  <si>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</si>
  <si>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</si>
  <si>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</si>
  <si>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</si>
  <si>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</si>
  <si>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</si>
  <si>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</si>
  <si>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</si>
  <si>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</si>
  <si>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</si>
  <si>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</si>
  <si>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</si>
  <si>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</si>
  <si>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</si>
  <si>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</si>
  <si>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</si>
  <si>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</si>
  <si>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</si>
  <si>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</si>
  <si>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</si>
  <si>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</si>
  <si>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</si>
  <si>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</si>
  <si>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</si>
  <si>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</si>
  <si>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</si>
  <si>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</si>
  <si>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</si>
  <si>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</si>
  <si>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</si>
  <si>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</si>
  <si>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</si>
  <si>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</si>
  <si>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</si>
  <si>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</si>
  <si>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</si>
  <si>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</si>
  <si>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</si>
  <si>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</si>
  <si>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</si>
  <si>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</si>
  <si>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</si>
  <si>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</si>
  <si>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</si>
  <si>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</si>
  <si>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</si>
  <si>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</si>
  <si>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</si>
  <si>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</si>
  <si>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</si>
  <si>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</si>
  <si>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</si>
  <si>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</si>
  <si>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</si>
  <si>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</si>
  <si>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</si>
  <si>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</si>
  <si>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</si>
  <si>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</si>
  <si>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</si>
  <si>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</si>
  <si>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</si>
  <si>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</si>
  <si>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</si>
  <si>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</si>
  <si>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</si>
  <si>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</si>
  <si>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</si>
  <si>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</si>
  <si>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</si>
  <si>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</si>
  <si>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</si>
  <si>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</si>
  <si>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</si>
  <si>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</si>
  <si>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</si>
  <si>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</si>
  <si>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</si>
  <si>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</si>
  <si>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</si>
  <si>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</si>
  <si>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</si>
  <si>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</si>
  <si>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</si>
  <si>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</si>
  <si>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</si>
  <si>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</si>
  <si>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</si>
  <si>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</si>
  <si>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</si>
  <si>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</si>
  <si>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</si>
  <si>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</si>
  <si>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</si>
  <si>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</si>
  <si>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</si>
  <si>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</si>
  <si>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</si>
  <si>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</si>
  <si>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</si>
  <si>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</si>
  <si>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</si>
  <si>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</si>
  <si>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</si>
  <si>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</si>
  <si>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</si>
  <si>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</si>
  <si>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</si>
  <si>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</si>
  <si>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</si>
  <si>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</si>
  <si>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</si>
  <si>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</si>
  <si>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</si>
  <si>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</si>
  <si>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</si>
  <si>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</si>
  <si>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</si>
  <si>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</si>
  <si>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</si>
  <si>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</si>
  <si>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</si>
  <si>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</si>
  <si>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</si>
  <si>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</si>
  <si>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</si>
  <si>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</si>
  <si>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</si>
  <si>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</si>
  <si>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</si>
  <si>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</si>
  <si>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</si>
  <si>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</si>
  <si>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</si>
  <si>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</si>
  <si>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</si>
  <si>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</si>
  <si>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</si>
  <si>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</si>
  <si>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</si>
  <si>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</si>
  <si>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</si>
  <si>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</si>
  <si>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</si>
  <si>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</si>
  <si>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</si>
  <si>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</si>
  <si>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</si>
  <si>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</si>
  <si>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</si>
  <si>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</si>
  <si>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</si>
  <si>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</si>
  <si>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</si>
  <si>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</si>
  <si>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</si>
  <si>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</si>
  <si>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</si>
  <si>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</si>
  <si>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</si>
  <si>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</si>
  <si>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</si>
  <si>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</si>
  <si>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</si>
  <si>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</si>
  <si>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</si>
  <si>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</si>
  <si>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</si>
  <si>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</si>
  <si>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</si>
  <si>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</si>
  <si>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</si>
  <si>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</si>
  <si>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</si>
  <si>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</si>
  <si>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</si>
  <si>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</si>
  <si>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</si>
  <si>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</si>
  <si>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</si>
  <si>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</si>
  <si>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</si>
  <si>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</si>
  <si>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</si>
  <si>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</si>
  <si>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</si>
  <si>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</si>
  <si>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</si>
  <si>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</si>
  <si>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</si>
  <si>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</si>
  <si>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</si>
  <si>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</si>
  <si>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</si>
  <si>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</si>
  <si>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</si>
  <si>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</si>
  <si>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</si>
  <si>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</si>
  <si>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</si>
  <si>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</si>
  <si>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</si>
  <si>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</si>
  <si>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</si>
  <si>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</si>
  <si>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</si>
  <si>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</si>
  <si>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</si>
  <si>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</si>
  <si>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</si>
  <si>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</si>
  <si>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</si>
  <si>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</si>
  <si>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</si>
  <si>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</si>
  <si>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</si>
  <si>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</si>
  <si>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</si>
  <si>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</si>
  <si>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</si>
  <si>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</si>
  <si>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</si>
  <si>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</si>
  <si>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</si>
  <si>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</si>
  <si>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</si>
  <si>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</si>
  <si>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</si>
  <si>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</si>
  <si>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</si>
  <si>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</si>
  <si>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</si>
  <si>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</si>
  <si>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</si>
  <si>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</si>
  <si>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</si>
  <si>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</si>
  <si>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</si>
  <si>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</si>
  <si>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</si>
  <si>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</si>
  <si>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</si>
  <si>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</si>
  <si>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</si>
  <si>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</si>
  <si>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</si>
  <si>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</si>
  <si>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</si>
  <si>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</si>
  <si>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</si>
  <si>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</si>
  <si>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</si>
  <si>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</si>
  <si>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</si>
  <si>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</si>
  <si>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</si>
  <si>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</si>
  <si>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</si>
  <si>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</si>
  <si>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</si>
  <si>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</si>
  <si>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</si>
  <si>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</si>
  <si>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</si>
  <si>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</si>
  <si>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</si>
  <si>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</si>
  <si>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</si>
  <si>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</si>
  <si>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</si>
  <si>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</si>
  <si>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</si>
  <si>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</si>
  <si>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</si>
  <si>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</si>
  <si>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</si>
  <si>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</si>
  <si>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</si>
  <si>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</si>
  <si>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</si>
  <si>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</si>
  <si>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</si>
  <si>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</si>
  <si>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</si>
  <si>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</si>
  <si>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</si>
  <si>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</si>
  <si>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</si>
  <si>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</si>
  <si>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</si>
  <si>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</si>
  <si>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</si>
  <si>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</si>
  <si>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</si>
  <si>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</si>
  <si>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</si>
  <si>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</si>
  <si>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</si>
  <si>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</si>
  <si>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</si>
  <si>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</si>
  <si>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</si>
  <si>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</si>
  <si>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</si>
  <si>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</si>
  <si>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</si>
  <si>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</si>
  <si>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</si>
  <si>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</si>
  <si>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</si>
  <si>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</si>
  <si>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</si>
  <si>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</si>
  <si>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</si>
  <si>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</si>
  <si>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</si>
  <si>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</si>
  <si>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</si>
  <si>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</si>
  <si>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</si>
  <si>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</si>
  <si>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</si>
  <si>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</si>
  <si>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</si>
  <si>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</si>
  <si>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</si>
  <si>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</si>
  <si>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</si>
  <si>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</si>
  <si>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</si>
  <si>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</si>
  <si>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</si>
  <si>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</si>
  <si>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</si>
  <si>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</si>
  <si>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</si>
  <si>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</si>
  <si>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</si>
  <si>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</si>
  <si>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</si>
  <si>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</si>
  <si>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</si>
  <si>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</si>
  <si>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</si>
  <si>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</si>
  <si>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</si>
  <si>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</si>
  <si>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</si>
  <si>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</si>
  <si>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</si>
  <si>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</si>
  <si>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</si>
  <si>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</si>
  <si>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</si>
  <si>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</si>
  <si>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</si>
  <si>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</si>
  <si>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</si>
  <si>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</si>
  <si>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</si>
  <si>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</si>
  <si>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</si>
  <si>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</si>
  <si>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</si>
  <si>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</si>
  <si>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</si>
  <si>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</si>
  <si>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</si>
  <si>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</si>
  <si>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</si>
  <si>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</si>
  <si>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</si>
  <si>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</si>
  <si>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</si>
  <si>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</si>
  <si>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</si>
  <si>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</si>
  <si>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</si>
  <si>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</si>
  <si>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</si>
  <si>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</si>
  <si>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</si>
  <si>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</si>
  <si>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</si>
  <si>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</si>
  <si>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</si>
  <si>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</si>
  <si>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</si>
  <si>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</si>
  <si>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</si>
  <si>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</si>
  <si>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</si>
  <si>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</si>
  <si>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</si>
  <si>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</si>
  <si>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</si>
  <si>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</si>
  <si>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</si>
  <si>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</si>
  <si>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</si>
  <si>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</si>
  <si>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</si>
  <si>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</si>
  <si>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</si>
  <si>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</si>
  <si>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</si>
  <si>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</si>
  <si>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</si>
  <si>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</si>
  <si>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</si>
  <si>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</si>
  <si>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</si>
  <si>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</si>
  <si>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</si>
  <si>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</si>
  <si>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</si>
  <si>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</si>
  <si>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</si>
  <si>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</si>
  <si>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</si>
  <si>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</si>
  <si>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</si>
  <si>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</si>
  <si>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</si>
  <si>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</si>
  <si>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</si>
  <si>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</si>
  <si>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</si>
  <si>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</si>
  <si>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</si>
  <si>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</si>
  <si>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</si>
  <si>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</si>
  <si>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</si>
  <si>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</si>
  <si>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</si>
  <si>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</si>
  <si>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</si>
  <si>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</si>
  <si>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</si>
  <si>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</si>
  <si>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</si>
  <si>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</si>
  <si>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</si>
  <si>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</si>
  <si>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</si>
  <si>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</si>
  <si>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</si>
  <si>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</si>
  <si>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</si>
  <si>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</si>
  <si>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</si>
  <si>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</si>
  <si>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</si>
  <si>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</si>
  <si>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</si>
  <si>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</si>
  <si>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</si>
  <si>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</si>
  <si>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</si>
  <si>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</si>
  <si>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</si>
  <si>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</si>
  <si>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</si>
  <si>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</si>
  <si>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</si>
  <si>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</si>
  <si>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</si>
  <si>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</si>
  <si>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</si>
  <si>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</si>
  <si>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</si>
  <si>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</si>
  <si>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</si>
  <si>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</si>
  <si>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</si>
  <si>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</si>
  <si>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</si>
  <si>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</si>
  <si>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</si>
  <si>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</si>
  <si>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</si>
  <si>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</si>
  <si>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</si>
  <si>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</si>
  <si>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</si>
  <si>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</si>
  <si>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</si>
  <si>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</si>
  <si>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</si>
  <si>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</si>
  <si>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</si>
  <si>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</si>
  <si>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</si>
  <si>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</si>
  <si>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</si>
  <si>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</si>
  <si>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</si>
  <si>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</si>
  <si>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</si>
  <si>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</si>
  <si>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</si>
  <si>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</si>
  <si>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</si>
  <si>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</si>
  <si>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</si>
  <si>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</si>
  <si>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</si>
  <si>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</si>
  <si>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</si>
  <si>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</si>
  <si>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</si>
  <si>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</si>
  <si>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</si>
  <si>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</si>
  <si>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</si>
  <si>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</si>
  <si>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</si>
  <si>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</si>
  <si>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</si>
  <si>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</si>
  <si>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</si>
  <si>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</si>
  <si>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</si>
  <si>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</si>
  <si>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</si>
  <si>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</si>
  <si>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</si>
  <si>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</si>
  <si>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</si>
  <si>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</si>
  <si>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</si>
  <si>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</si>
  <si>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</si>
  <si>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</si>
  <si>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</si>
  <si>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</si>
  <si>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</si>
  <si>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</si>
  <si>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</si>
  <si>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</si>
  <si>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</si>
  <si>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</si>
  <si>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</si>
  <si>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</si>
  <si>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</si>
  <si>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</si>
  <si>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</si>
  <si>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</si>
  <si>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</si>
  <si>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</si>
  <si>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</si>
  <si>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</si>
  <si>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</si>
  <si>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</si>
  <si>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</si>
  <si>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</si>
  <si>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</si>
  <si>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</si>
  <si>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</si>
  <si>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</si>
  <si>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</si>
  <si>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</si>
  <si>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</si>
  <si>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</si>
  <si>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</si>
  <si>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</si>
  <si>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</si>
  <si>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</si>
  <si>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</si>
  <si>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</si>
  <si>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</si>
  <si>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</si>
  <si>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</si>
  <si>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</si>
  <si>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</si>
  <si>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</si>
  <si>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</si>
  <si>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</si>
  <si>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</si>
  <si>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</si>
  <si>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</si>
  <si>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</si>
  <si>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</si>
  <si>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</si>
  <si>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</si>
  <si>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</si>
  <si>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</si>
  <si>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</si>
  <si>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</si>
  <si>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</si>
  <si>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</si>
  <si>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</si>
  <si>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</si>
  <si>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</si>
  <si>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</si>
  <si>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</si>
  <si>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</si>
  <si>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</si>
  <si>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</si>
  <si>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</si>
  <si>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</si>
  <si>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</si>
  <si>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</si>
  <si>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</si>
  <si>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</si>
  <si>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</si>
  <si>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</si>
  <si>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</si>
  <si>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</si>
  <si>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</si>
  <si>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</si>
  <si>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</si>
  <si>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</si>
  <si>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</si>
  <si>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</si>
  <si>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</si>
  <si>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</si>
  <si>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</si>
  <si>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</si>
  <si>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</si>
  <si>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</si>
  <si>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</si>
  <si>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</si>
  <si>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</si>
  <si>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</si>
  <si>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</si>
  <si>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</si>
  <si>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</si>
  <si>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</si>
  <si>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</si>
  <si>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</si>
  <si>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</si>
  <si>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</si>
  <si>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</si>
  <si>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</si>
  <si>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</si>
  <si>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</si>
  <si>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</si>
  <si>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</si>
  <si>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</si>
  <si>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</si>
  <si>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</si>
  <si>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</si>
  <si>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</si>
  <si>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</si>
  <si>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</si>
  <si>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</si>
  <si>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</si>
  <si>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</si>
  <si>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</si>
  <si>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</si>
  <si>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</si>
  <si>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</si>
  <si>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</si>
  <si>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</si>
  <si>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</si>
  <si>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</si>
  <si>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</si>
  <si>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</si>
  <si>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</si>
  <si>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</si>
  <si>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</si>
  <si>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</si>
  <si>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</si>
  <si>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</si>
  <si>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</si>
  <si>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</si>
  <si>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</si>
  <si>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</si>
  <si>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</si>
  <si>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</si>
  <si>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</si>
  <si>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</si>
  <si>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</si>
  <si>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</si>
  <si>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</si>
  <si>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</si>
  <si>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</si>
  <si>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</si>
  <si>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</si>
  <si>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</si>
  <si>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</si>
  <si>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</si>
  <si>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</si>
  <si>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</si>
  <si>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</si>
  <si>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</si>
  <si>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</si>
  <si>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</si>
  <si>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</si>
  <si>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</si>
  <si>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</si>
  <si>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</si>
  <si>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</si>
  <si>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</si>
  <si>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</si>
  <si>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</si>
  <si>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</si>
  <si>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</si>
  <si>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</si>
  <si>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</si>
  <si>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</si>
  <si>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</si>
  <si>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</si>
  <si>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</si>
  <si>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</si>
  <si>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</si>
  <si>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</si>
  <si>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</si>
  <si>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</si>
  <si>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</si>
  <si>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</si>
  <si>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</si>
  <si>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</si>
  <si>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</si>
  <si>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</si>
  <si>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</si>
  <si>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</si>
  <si>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</si>
  <si>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</si>
  <si>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</si>
  <si>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</si>
  <si>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</si>
  <si>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</si>
  <si>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</si>
  <si>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</si>
  <si>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</si>
  <si>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</si>
  <si>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</si>
  <si>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</si>
  <si>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</si>
  <si>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</si>
  <si>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</si>
  <si>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</si>
  <si>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</si>
  <si>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</si>
  <si>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</si>
  <si>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</si>
  <si>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</si>
  <si>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</si>
  <si>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</si>
  <si>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</si>
  <si>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</si>
  <si>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</si>
  <si>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</si>
  <si>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</si>
  <si>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</si>
  <si>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</si>
  <si>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</si>
  <si>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</si>
  <si>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</si>
  <si>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</si>
  <si>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</si>
  <si>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</si>
  <si>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</si>
  <si>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</si>
  <si>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</si>
  <si>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</si>
  <si>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</si>
  <si>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</si>
  <si>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</si>
  <si>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</si>
  <si>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</si>
  <si>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</si>
  <si>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</si>
  <si>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</si>
  <si>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</si>
  <si>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</si>
  <si>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</si>
  <si>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</si>
  <si>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</si>
  <si>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</si>
  <si>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</si>
  <si>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</si>
  <si>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</si>
  <si>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</si>
  <si>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</si>
  <si>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</si>
  <si>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</si>
  <si>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</si>
  <si>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</si>
  <si>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</si>
  <si>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</si>
  <si>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</si>
  <si>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</si>
  <si>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</si>
  <si>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</si>
  <si>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</si>
  <si>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</si>
  <si>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</si>
  <si>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</si>
  <si>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</si>
  <si>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</si>
  <si>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</si>
  <si>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</si>
  <si>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</si>
  <si>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</si>
  <si>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</si>
  <si>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</si>
  <si>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</si>
  <si>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</si>
  <si>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</si>
  <si>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</si>
  <si>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</si>
  <si>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</si>
  <si>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</si>
  <si>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</si>
  <si>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</si>
  <si>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</si>
  <si>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</si>
  <si>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</si>
  <si>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</si>
  <si>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</si>
  <si>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</si>
  <si>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</si>
  <si>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</si>
  <si>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</si>
  <si>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</si>
  <si>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</si>
  <si>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</si>
  <si>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</si>
  <si>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</si>
  <si>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</si>
  <si>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</si>
  <si>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</si>
  <si>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</si>
  <si>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</si>
  <si>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</si>
  <si>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</si>
  <si>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</si>
  <si>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</si>
  <si>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</si>
  <si>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80min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</si>
</sst>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337.66060648148414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46000.60903240741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46000.60903240741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46000.60903240741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46000.60903240741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46000.60903240741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46000.60903240741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46000.60903240741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46000.60903240741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46000.60903240741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46000.60903240741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46000.60903240741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46000.60903240741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46000.60903240741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46000.60903240741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46000.60903240741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46000.60903240741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46000.60903240741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46000.60903240741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46000.60903240741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46000.60903240741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46000.60903240741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46000.60903240741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46000.60903240741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46000.60903240741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46000.60903240741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46000.60903240741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46000.60903240741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46000.60903240741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46000.60903240741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46000.60903240741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46000.60903240741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46000.60903240741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46000.60903240741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46000.60903240741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46000.60903240741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46000.60903240741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46000.60903240741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46000.60903240741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46000.60903240741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46000.60903240741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46000.60903240741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46000.60903240741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46000.60903240741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46000.60903240741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46000.60903240741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46000.60903240741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46000.60903240741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46000.60903240741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46000.60903240741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46000.60903240741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46000.60903240741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46000.60903240741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46000.60903240741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46000.60903240741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46000.60903240741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46000.60903240741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46000.60903240741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46000.60903240741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46000.60903240741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46000.60903240741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46000.60903240741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46000.60903240741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46000.60903240741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46000.60903240741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46000.60903240741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46000.60903240741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46000.60903240741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46000.60903240741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46000.60903240741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46000.60903240741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46000.60903240741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46000.60903240741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46000.60903240741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46000.60903240741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46000.60903240741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46000.60903240741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46000.60903240741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46000.60903240741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46000.60903240741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46000.60903240741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46000.60903240741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46000.60903240741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46000.60903240741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46000.60903240741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46000.60903240741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46000.60903240741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46000.60903240741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46000.60903240741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46000.60903240741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46000.60903240741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46000.60903240741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46000.60903240741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46000.60903240741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46000.60903240741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46000.60903240741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46000.60903240741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46000.60903240741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46000.60903240741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46000.60903240741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46000.60903240741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46000.60903240741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46000.60903240741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46000.60903240741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46000.60903240741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46000.60903240741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46000.60903240741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46000.60903240741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46000.60903240741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46000.60903240741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46000.60903240741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46000.60903240741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46000.60903240741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46000.60903240741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46000.60903240741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46000.60903240741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46000.60903240741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46000.60903240741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46000.60903240741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46000.60903240741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46000.60903240741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46000.60903240741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46000.60903240741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46000.60903240741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46000.60903240741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46000.60903240741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46000.60903240741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46000.60903240741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46000.60903240741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46000.60903240741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46000.60903240741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46000.60903240741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46000.60903240741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46000.60903240741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46000.60903240741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46000.60903240741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46000.60903240741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46000.60903240741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46000.60903240741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46000.60903240741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46000.60903240741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46000.60903240741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46000.60903240741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46000.60903240741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46000.60903240741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46000.60903240741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46000.60903240741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46000.60903240741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46000.60903240741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46000.60903240741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46000.60903240741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46000.60903240741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46000.60903240741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46000.60903240741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46000.60903240741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46000.60903240741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46000.60903240741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46000.60903240741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46000.60903240741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46000.60903240741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46000.60903240741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46000.60903240741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46000.60903240741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46000.60903240741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46000.60903240741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175.6091944444488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16.221613425928808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3.2536504629679257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46000.60903240741</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46000.60903240741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46000.60903240741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46000.60903240741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46000.60903240741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46000.60903240741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46000.60903240741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46000.60903240741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46000.60903240741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46000.60903240741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46000.60903240741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46000.60903240741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46000.60903240741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46000.60903240741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46000.60903240741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46000.60903240741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46000.60903240741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46000.60903240741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46000.60903240741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46000.60903240741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46000.60903240741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46000.60903240741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46000.60903240741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46000.60903240741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46000.60903240741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46000.60903240741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46000.60903240741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46000.60903240741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46000.60903240741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46000.60903240741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46000.60903240741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46000.60903240741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46000.60903240741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46000.60903240741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46000.60903240741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46000.60903240741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46000.60903240741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46000.60903240741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46000.60903240741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46000.60903240741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46000.60903240741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46000.60903240741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46000.60903240741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46000.60903240741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46000.60903240741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46000.60903240741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46000.60903240741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46000.60903240741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46000.60903240741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46000.60903240741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46000.60903240741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46000.60903240741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46000.60903240741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46000.60903240741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46000.60903240741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46000.60903240741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46000.60903240741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46000.60903240741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46000.60903240741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46000.60903240741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46000.60903240741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46000.60903240741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46000.60903240741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46000.60903240741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46000.60903240741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46000.60903240741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46000.60903240741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46000.60903240741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46000.60903240741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46000.60903240741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46000.60903240741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46000.60903240741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46000.60903240741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46000.60903240741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46000.60903240741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46000.60903240741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46000.60903240741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46000.60903240741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46000.60903240741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46000.60903240741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46000.60903240741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46000.60903240741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46000.60903240741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46000.60903240741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46000.60903240741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46000.60903240741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46000.60903240741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46000.60903240741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46000.60903240741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46000.60903240741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46000.60903240741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46000.60903240741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46000.60903240741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46000.60903240741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46000.60903240741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46000.60903240741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46000.60903240741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46000.60903240741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46000.60903240741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46000.60903240741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46000.60903240741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46000.60903240741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46000.60903240741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46000.60903240741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46000.60903240741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46000.60903240741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46000.60903240741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46000.60903240741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46000.60903240741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46000.60903240741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46000.60903240741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46000.60903240741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46000.60903240741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46000.60903240741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46000.60903240741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46000.60903240741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46000.60903240741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46000.60903240741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46000.60903240741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46000.60903240741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46000.60903240741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46000.60903240741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46000.60903240741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46000.60903240741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46000.60903240741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46000.60903240741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46000.60903240741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46000.60903240741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46000.60903240741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46000.60903240741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46000.60903240741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46000.60903240741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46000.60903240741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46000.60903240741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46000.60903240741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46000.60903240741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46000.60903240741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46000.60903240741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46000.60903240741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46000.60903240741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46000.60903240741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46000.60903240741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46000.60903240741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46000.60903240741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46000.60903240741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46000.60903240741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46000.60903240741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46000.60903240741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46000.60903240741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46000.60903240741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46000.60903240741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46000.60903240741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46000.60903240741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46000.60903240741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46000.60903240741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46000.60903240741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46000.60903240741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46000.60903240741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46000.60903240741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46000.60903240741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46000.60903240741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46000.60903240741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46000.60903240741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46000.60903240741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46000.60903240741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46000.60903240741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46000.60903240741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46000.60903240741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46000.60903240741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46000.60903240741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46000.60903240741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46000.60903240741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46000.60903240741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46000.60903240741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46000.60903240741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46000.60903240741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46000.60903240741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46000.60903240741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46000.60903240741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46000.60903240741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46000.60903240741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46000.60903240741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46000.60903240741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46000.60903240741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46000.60903240741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46000.60903240741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46000.60903240741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46000.60903240741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46000.60903240741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46000.60903240741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46000.60903240741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46000.60903240741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46000.60903240741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46000.60903240741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46000.60903240741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46000.60903240741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46000.60903240741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46000.60903240741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46000.60903240741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46000.60903240741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46000.60903240741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46000.60903240741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46000.60903240741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46000.60903240741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46000.60903240741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46000.60903240741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46000.60903240741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46000.60903240741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46000.60903240741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46000.60903240741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46000.60903240741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46000.60903240741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46000.60903240741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46000.60903240741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46000.60903240741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46000.60903240741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46000.60903240741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46000.60903240741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46000.60903240741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46000.60903240741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46000.60903240741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46000.60903240741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46000.60903240741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46000.60903240741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46000.60903240741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46000.60903240741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46000.60903240741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46000.60903240741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46000.60903240741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46000.60903240741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46000.60903240741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46000.60903240741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46000.60903240741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46000.60903240741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46000.60903240741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39120</v>
      </c>
      <c r="B2" s="58" t="str">
        <f>IFERROR(VLOOKUP(D2,DB!A:K,11,0),"")</f>
        <v>R3</v>
      </c>
      <c r="C2" s="18">
        <v>1</v>
      </c>
      <c r="D2" s="154" t="s">
        <v>18700</v>
      </c>
      <c r="E2" s="18" t="s">
        <v>39109</v>
      </c>
      <c r="F2" s="157">
        <v>46000.379340277781</v>
      </c>
      <c r="G2" s="21">
        <f t="shared" ref="G2:G23" ca="1" si="0">IFERROR(NOW()-F2,"-")</f>
        <v>0.22969212962925667</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46000.60903240741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46000.60903240741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46000.60903240741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46000.60903240741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46000.60903240741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46000.60903240741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46000.60903240741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46000.60903240741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46000.60903240741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46000.60903240741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46000.60903240741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46000.60903240741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46000.60903240741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46000.60903240741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46000.60903240741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46000.60903240741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46000.60903240741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46000.60903240741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46000.60903240741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46000.60903240741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46000.60903240741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46000.60903240741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46000.60903240741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46000.60903240741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46000.60903240741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46000.60903240741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46000.60903240741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46000.60903240741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46000.60903240741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46000.60903240741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46000.60903240741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46000.60903240741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46000.60903240741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46000.60903240741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46000.60903240741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46000.60903240741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46000.60903240741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46000.60903240741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46000.60903240741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46000.60903240741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46000.60903240741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46000.60903240741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46000.60903240741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46000.60903240741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46000.60903240741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46000.60903240741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46000.60903240741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46000.60903240741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46000.60903240741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46000.60903240741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46000.60903240741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46000.60903240741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46000.60903240741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46000.60903240741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46000.60903240741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46000.60903240741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46000.60903240741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46000.60903240741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46000.60903240741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46000.60903240741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46000.60903240741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46000.60903240741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46000.60903240741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46000.60903240741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46000.60903240741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46000.60903240741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46000.60903240741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46000.60903240741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46000.60903240741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46000.60903240741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46000.60903240741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46000.60903240741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46000.60903240741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46000.60903240741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46000.60903240741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46000.60903240741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46000.60903240741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46000.60903240741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46000.60903240741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46000.60903240741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46000.60903240741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46000.60903240741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46000.60903240741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46000.60903240741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46000.60903240741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46000.60903240741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46000.60903240741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46000.60903240741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46000.60903240741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46000.60903240741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46000.60903240741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46000.60903240741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46000.60903240741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46000.60903240741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46000.60903240741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46000.60903240741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46000.60903240741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46000.60903240741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46000.60903240741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46000.60903240741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46000.60903240741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46000.60903240741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46000.60903240741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46000.60903240741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46000.60903240741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46000.60903240741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46000.60903240741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46000.60903240741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46000.60903240741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46000.60903240741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46000.60903240741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46000.60903240741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46000.60903240741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46000.60903240741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46000.60903240741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46000.60903240741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46000.60903240741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46000.60903240741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46000.60903240741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46000.60903240741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46000.60903240741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46000.60903240741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46000.60903240741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46000.60903240741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46000.60903240741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46000.60903240741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46000.60903240741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46000.60903240741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46000.60903240741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46000.60903240741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46000.60903240741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46000.60903240741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46000.60903240741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46000.60903240741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46000.60903240741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46000.60903240741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46000.60903240741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46000.60903240741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46000.60903240741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46000.60903240741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46000.60903240741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46000.60903240741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46000.60903240741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46000.60903240741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46000.60903240741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46000.60903240741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46000.60903240741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46000.60903240741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46000.60903240741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46000.60903240741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46000.60903240741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46000.60903240741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46000.60903240741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46000.60903240741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46000.60903240741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46000.60903240741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46000.60903240741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46000.60903240741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46000.60903240741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46000.60903240741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46000.60903240741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46000.60903240741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46000.60903240741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46000.60903240741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46000.60903240741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46000.60903240741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46000.60903240741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46000.60903240741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46000.60903240741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46000.60903240741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46000.60903240741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46000.60903240741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46000.60903240741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46000.60903240741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46000.60903240741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46000.60903240741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46000.60903240741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46000.60903240741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46000.60903240741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46000.60903240741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46000.60903240741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46000.60903240741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46000.60903240741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46000.60903240741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46000.60903240741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46000.60903240741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46000.60903240741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46000.60903240741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46000.60903240741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46000.60903240741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46000.60903240741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46000.60903240741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46000.60903240741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46000.60903240741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46000.60903240741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46000.60903240741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46000.60903240741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46000.60903240741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46000.60903240741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46000.60903240741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46000.60903240741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46000.60903240741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46000.60903240741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46000.60903240741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46000.60903240741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46000.60903240741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46000.60903240741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46000.60903240741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46000.60903240741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46000.60903240741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46000.60903240741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46000.60903240741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46000.60903240741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46000.60903240741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46000.60903240741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46000.60903240741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46000.60903240741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46000.60903240741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46000.60903240741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46000.60903240741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46000.60903240741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46000.60903240741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46000.60903240741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46000.60903240741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46000.60903240741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46000.60903240741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46000.60903240741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46000.60903240741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46000.60903240741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46000.60903240741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46000.60903240741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46000.60903240741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46000.60903240741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46000.60903240741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46000.60903240741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46000.60903240741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46000.60903240741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46000.60903240741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46000.60903240741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46000.60903240741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46000.60903240741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46000.60903240741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46000.60903240741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46000.60903240741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46000.60903240741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46000.60903240741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46000.60903240741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46000.60903240741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46000.60903240741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46000.60903240741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46000.60903240741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46000.60903240741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46000.60903240741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46000.60903240741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46000.60903240741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46000.60903240741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46000.60903240741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46000.60903240741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46000.60903240741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46000.60903240741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46000.60903240741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46000.60903240741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46000.60903240741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46000.60903240741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46000.60903240741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46000.60903240741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46000.60903240741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46000.60903240741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46000.60903240741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46000.60903240741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46000.60903240741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46000.60903240741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46000.60903240741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46000.60903240741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46000.60903240741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46000.60903240741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46000.60903240741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46000.60903240741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46000.60903240741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46000.60903240741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46000.60903240741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46000.60903240741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46000.60903240741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46000.60903240741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46000.60903240741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46000.60903240741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46000.60903240741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46000.60903240741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46000.60903240741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46000.60903240741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46000.60903240741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46000.60903240741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46000.60903240741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46000.60903240741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46000.60903240741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46000.60903240741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46000.60903240741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46000.60903240741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46000.60903240741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46000.60903240741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46000.60903240741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46000.60903240741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46000.60903240741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46000.60903240741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46000.60903240741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46000.60903240741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46000.60903240741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46000.60903240741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46000.60903240741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46000.60903240741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46000.60903240741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46000.60903240741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46000.60903240741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46000.60903240741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46000.60903240741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46000.60903240741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46000.60903240741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46000.60903240741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46000.60903240741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46000.60903240741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46000.60903240741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46000.60903240741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46000.60903240741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46000.60903240741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46000.60903240741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46000.60903240741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46000.60903240741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46000.60903240741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46000.60903240741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46000.60903240741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46000.60903240741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46000.60903240741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46000.60903240741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46000.60903240741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46000.60903240741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46000.60903240741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46000.60903240741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46000.60903240741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46000.60903240741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46000.60903240741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46000.60903240741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46000.60903240741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46000.60903240741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46000.60903240741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46000.60903240741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46000.60903240741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46000.60903240741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46000.60903240741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46000.60903240741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46000.60903240741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46000.60903240741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46000.60903240741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46000.60903240741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46000.60903240741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46000.60903240741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46000.60903240741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46000.60903240741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46000.60903240741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46000.60903240741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46000.60903240741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46000.60903240741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46000.60903240741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46000.60903240741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46000.60903240741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46000.60903240741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46000.60903240741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46000.60903240741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46000.60903240741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46000.60903240741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46000.60903240741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46000.60903240741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46000.60903240741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46000.60903240741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46000.60903240741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46000.60903240741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46000.60903240741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46000.60903240741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46000.60903240741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46000.60903240741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46000.60903240741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46000.60903240741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46000.60903240741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46000.60903240741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46000.60903240741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46000.60903240741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46000.60903240741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46000.60903240741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46000.60903240741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46000.60903240741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46000.60903240741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46000.60903240741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46000.60903240741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46000.60903240741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46000.60903240741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46000.60903240741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46000.60903240741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46000.60903240741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46000.60903240741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46000.60903240741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46000.60903240741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46000.60903240741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46000.60903240741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46000.60903240741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46000.60903240741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46000.60903240741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46000.60903240741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46000.60903240741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46000.60903240741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46000.60903240741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46000.60903240741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46000.60903240741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46000.60903240741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46000.60903240741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46000.60903240741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46000.60903240741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46000.60903240741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46000.60903240741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46000.60903240741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46000.60903240741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46000.60903240741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46000.60903240741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46000.60903240741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46000.60903240741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46000.60903240741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46000.60903240741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46000.60903240741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46000.60903240741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46000.60903240741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46000.60903240741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46000.60903240741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46000.60903240741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46000.60903240741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46000.60903240741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46000.60903240741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46000.60903240741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46000.60903240741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46000.60903240741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46000.60903240741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46000.60903240741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46000.60903240741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46000.60903240741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46000.60903240741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46000.60903240741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46000.60903240741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46000.60903240741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46000.60903240741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46000.60903240741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46000.60903240741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46000.60903240741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46000.60903240741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46000.60903240741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46000.60903240741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46000.60903240741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46000.60903240741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46000.60903240741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46000.60903240741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46000.60903240741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46000.60903240741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46000.60903240741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46000.60903240741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46000.60903240741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46000.60903240741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46000.60903240741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46000.60903240741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46000.60903240741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46000.60903240741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46000.60903240741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46000.60903240741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46000.60903240741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46000.60903240741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46000.60903240741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46000.60903240741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46000.60903240741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46000.60903240741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46000.60903240741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46000.60903240741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46000.60903240741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46000.60903240741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46000.60903240741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46000.60903240741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46000.60903240741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46000.60903240741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46000.60903240741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46000.60903240741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46000.60903240741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46000.60903240741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46000.60903240741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46000.60903240741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46000.60903240741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46000.60903240741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46000.60903240741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46000.60903240741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46000.60903240741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46000.60903240741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46000.60903240741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46000.60903240741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46000.60903240741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46000.60903240741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46000.60903240741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46000.60903240741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46000.60903240741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46000.60903240741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46000.60903240741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46000.60903240741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46000.60903240741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46000.60903240741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46000.60903240741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46000.60903240741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46000.60903240741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46000.60903240741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46000.60903240741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46000.60903240741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46000.60903240741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46000.60903240741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46000.60903240741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46000.60903240741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46000.60903240741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46000.60903240741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46000.60903240741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46000.60903240741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46000.60903240741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46000.60903240741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46000.60903240741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46000.60903240741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46000.60903240741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46000.60903240741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46000.60903240741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46000.60903240741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46000.60903240741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46000.60903240741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46000.60903240741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46000.60903240741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46000.60903240741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46000.60903240741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46000.60903240741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46000.60903240741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46000.60903240741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46000.60903240741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46000.60903240741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46000.60903240741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46000.60903240741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46000.60903240741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46000.60903240741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46000.60903240741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46000.60903240741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46000.60903240741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46000.60903240741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46000.60903240741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46000.60903240741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46000.60903240741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46000.60903240741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46000.60903240741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46000.60903240741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46000.60903240741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46000.60903240741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46000.60903240741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46000.60903240741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46000.60903240741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46000.60903240741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46000.60903240741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46000.60903240741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46000.60903240741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46000.60903240741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46000.60903240741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46000.60903240741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46000.60903240741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46000.60903240741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46000.60903240741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46000.60903240741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46000.60903240741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46000.60903240741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46000.60903240741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46000.60903240741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46000.60903240741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46000.60903240741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46000.60903240741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46000.60903240741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46000.60903240741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46000.60903240741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46000.60903240741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46000.60903240741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46000.60903240741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46000.60903240741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46000.60903240741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46000.60903240741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46000.60903240741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46000.60903240741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46000.60903240741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46000.60903240741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46000.60903240741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46000.60903240741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46000.60903240741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46000.60903240741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46000.60903240741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46000.60903240741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46000.60903240741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46000.60903240741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46000.60903240741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46000.60903240741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46000.60903240741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46000.60903240741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46000.60903240741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46000.60903240741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46000.60903240741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46000.60903240741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46000.60903240741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46000.60903240741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46000.60903240741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46000.60903240741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46000.60903240741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46000.60903240741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46000.60903240741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46000.60903240741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46000.60903240741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46000.60903240741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46000.60903240741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46000.60903240741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46000.60903240741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46000.60903240741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46000.60903240741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46000.60903240741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46000.60903240741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46000.60903240741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46000.60903240741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46000.60903240741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46000.60903240741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46000.60903240741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46000.60903240741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46000.60903240741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46000.60903240741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46000.60903240741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46000.60903240741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46000.60903240741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46000.60903240741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46000.60903240741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46000.60903240741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46000.60903240741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46000.60903240741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46000.60903240741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46000.60903240741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46000.60903240741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46000.60903240741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46000.60903240741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46000.60903240741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46000.60903240741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46000.60903240741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46000.60903240741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46000.60903240741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46000.60903240741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46000.60903240741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46000.60903240741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46000.60903240741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46000.60903240741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46000.60903240741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46000.60903240741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46000.60903240741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46000.60903240741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46000.60903240741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46000.60903240741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46000.60903240741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46000.60903240741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46000.60903240741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46000.60903240741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46000.60903240741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46000.60903240741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46000.60903240741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46000.60903240741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46000.60903240741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46000.60903240741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46000.60903240741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46000.60903240741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46000.60903240741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46000.60903240741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46000.60903240741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46000.60903240741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46000.60903240741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46000.60903240741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46000.60903240741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46000.60903240741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46000.60903240741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46000.60903240741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46000.60903240741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46000.60903240741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46000.60903240741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46000.60903240741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46000.60903240741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46000.60903240741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46000.60903240741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46000.60903240741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46000.60903240741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46000.60903240741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46000.60903240741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46000.60903240741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46000.60903240741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46000.60903240741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46000.60903240741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46000.60903240741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46000.60903240741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46000.60903240741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46000.60903240741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46000.60903240741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46000.60903240741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46000.60903240741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46000.60903240741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46000.60903240741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46000.60903240741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46000.60903240741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46000.60903240741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46000.60903240741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46000.60903240741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46000.60903240741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46000.60903240741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46000.60903240741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46000.60903240741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46000.60903240741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46000.60903240741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46000.60903240741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46000.60903240741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46000.60903240741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46000.60903240741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46000.60903240741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46000.60903240741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46000.60903240741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46000.60903240741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46000.60903240741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46000.60903240741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46000.60903240741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46000.60903240741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46000.60903240741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46000.60903240741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46000.60903240741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46000.60903240741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46000.60903240741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46000.60903240741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46000.60903240741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46000.60903240741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46000.60903240741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46000.60903240741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46000.60903240741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46000.60903240741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46000.60903240741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46000.60903240741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46000.60903240741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46000.60903240741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46000.60903240741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46000.60903240741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46000.60903240741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46000.60903240741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46000.60903240741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46000.60903240741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46000.60903240741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46000.60903240741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46000.60903240741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46000.60903240741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46000.60903240741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46000.60903240741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46000.60903240741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46000.60903240741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46000.60903240741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46000.60903240741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46000.60903240741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46000.60903240741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46000.60903240741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46000.60903240741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46000.60903240741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46000.60903240741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46000.60903240741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46000.60903240741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46000.60903240741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46000.60903240741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46000.60903240741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46000.60903240741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46000.60903240741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46000.60903240741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46000.60903240741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46000.60903240741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46000.60903240741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46000.60903240741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46000.60903240741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46000.60903240741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46000.60903240741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46000.60903240741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46000.60903240741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46000.60903240741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46000.60903240741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46000.60903240741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46000.60903240741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46000.60903240741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46000.60903240741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46000.60903240741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46000.60903240741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46000.60903240741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46000.60903240741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46000.60903240741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46000.60903240741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46000.60903240741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46000.60903240741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46000.60903240741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46000.60903240741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46000.60903240741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46000.60903240741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46000.60903240741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46000.60903240741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46000.60903240741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46000.60903240741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46000.60903240741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46000.60903240741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46000.60903240741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46000.60903240741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46000.60903240741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46000.60903240741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46000.60903240741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46000.60903240741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46000.60903240741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46000.60903240741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46000.60903240741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46000.60903240741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46000.60903240741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46000.60903240741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46000.60903240741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46000.60903240741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46000.60903240741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46000.60903240741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46000.60903240741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46000.60903240741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46000.60903240741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46000.60903240741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46000.60903240741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46000.60903240741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46000.60903240741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46000.60903240741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46000.60903240741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46000.60903240741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46000.60903240741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46000.60903240741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46000.60903240741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46000.60903240741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46000.60903240741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46000.60903240741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46000.60903240741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46000.60903240741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46000.60903240741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46000.60903240741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46000.60903240741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46000.60903240741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46000.60903240741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46000.60903240741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46000.60903240741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46000.60903240741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46000.60903240741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46000.60903240741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46000.60903240741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46000.60903240741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46000.60903240741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46000.60903240741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46000.60903240741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46000.60903240741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46000.60903240741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46000.60903240741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46000.60903240741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46000.60903240741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46000.60903240741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46000.60903240741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46000.60903240741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46000.60903240741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46000.60903240741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46000.60903240741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46000.60903240741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297.12831481481408</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1.8148888888899819</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46000.60903240741</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0.29080324074311648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46000.60903240741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46000.60903240741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46000.60903240741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46000.60903240741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46000.60903240741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46000.60903240741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46000.60903240741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46000.60903240741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46000.60903240741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46000.60903240741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46000.60903240741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46000.60903240741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46000.60903240741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46000.60903240741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46000.60903240741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46000.60903240741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46000.60903240741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46000.60903240741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46000.60903240741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46000.60903240741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46000.60903240741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46000.60903240741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46000.60903240741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46000.60903240741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46000.60903240741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46000.60903240741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46000.60903240741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46000.60903240741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46000.60903240741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46000.60903240741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46000.60903240741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46000.60903240741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46000.60903240741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46000.60903240741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46000.60903240741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46000.60903240741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46000.60903240741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46000.60903240741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46000.60903240741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46000.60903240741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46000.60903240741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46000.60903240741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46000.60903240741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46000.60903240741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46000.60903240741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46000.60903240741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46000.60903240741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46000.60903240741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46000.60903240741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46000.60903240741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46000.60903240741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46000.60903240741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46000.60903240741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46000.60903240741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46000.60903240741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46000.60903240741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46000.60903240741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46000.60903240741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46000.60903240741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46000.60903240741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46000.60903240741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46000.60903240741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46000.60903240741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46000.60903240741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46000.60903240741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46000.60903240741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46000.60903240741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46000.60903240741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46000.60903240741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46000.60903240741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46000.60903240741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46000.60903240741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46000.60903240741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46000.60903240741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46000.60903240741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46000.60903240741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46000.60903240741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46000.60903240741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46000.60903240741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46000.60903240741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46000.60903240741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46000.60903240741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46000.60903240741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46000.60903240741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46000.60903240741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46000.60903240741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46000.60903240741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46000.60903240741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46000.60903240741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46000.60903240741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46000.60903240741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46000.60903240741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46000.60903240741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46000.60903240741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46000.60903240741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46000.60903240741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46000.60903240741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46000.60903240741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46000.60903240741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46000.60903240741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46000.60903240741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46000.60903240741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46000.60903240741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46000.60903240741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46000.60903240741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108.77697222222196</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74.420155092593632</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51.947921296297864</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19.235733796296699</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3.5015439814815181</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46000.60903240741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46000.60903240741</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46000.60903240741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46000.60903240741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46000.60903240741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46000.60903240741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46000.60903240741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46000.60903240741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46000.60903240741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46000.60903240741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46000.60903240741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46000.60903240741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46000.60903240741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46000.60903240741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46000.60903240741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46000.60903240741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46000.60903240741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46000.60903240741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46000.60903240741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46000.60903240741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46000.60903240741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46000.60903240741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46000.60903240741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46000.60903240741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46000.60903240741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46000.60903240741</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1</v>
      </c>
      <c r="D2" s="115" t="s">
        <v>37310</v>
      </c>
      <c r="E2" s="138" t="s">
        <v>39106</v>
      </c>
      <c r="F2" s="117">
        <v>46000.6015625</v>
      </c>
      <c r="G2" s="72">
        <f t="shared" ref="G2:G14" ca="1" si="0">IFERROR(NOW()-F2,"-")</f>
        <v>7.4699074102682061E-3</v>
      </c>
      <c r="H2" s="117">
        <v>46000.596064814818</v>
      </c>
      <c r="I2" s="115" t="str">
        <f>IFERROR(VLOOKUP(D2,DB!A:F,6,0),"")</f>
        <v>Generator-SG</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46000.60903240741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46000.60903240741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46000.60903240741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46000.60903240741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46000.60903240741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46000.60903240741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46000.60903240741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46000.60903240741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46000.60903240741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46000.60903240741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46000.60903240741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46000.60903240741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46000.60903240741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46000.60903240741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46000.60903240741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46000.60903240741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46000.60903240741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46000.60903240741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46000.60903240741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46000.60903240741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46000.60903240741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46000.60903240741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46000.60903240741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46000.60903240741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46000.60903240741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46000.60903240741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46000.60903240741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46000.60903240741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46000.60903240741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46000.60903240741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46000.60903240741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46000.60903240741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46000.60903240741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46000.60903240741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46000.60903240741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46000.60903240741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46000.60903240741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46000.60903240741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46000.60903240741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46000.60903240741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46000.60903240741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46000.60903240741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46000.60903240741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46000.60903240741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46000.60903240741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46000.60903240741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46000.60903240741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46000.60903240741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46000.60903240741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46000.60903240741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46000.60903240741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46000.60903240741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46000.60903240741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46000.60903240741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46000.60903240741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46000.60903240741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46000.60903240741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46000.60903240741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46000.60903240741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46000.60903240741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46000.60903240741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46000.60903240741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46000.60903240741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46000.60903240741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46000.60903240741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46000.60903240741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46000.60903240741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46000.60903240741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46000.60903240741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46000.60903240741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46000.60903240741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46000.60903240741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46000.60903240741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46000.60903240741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46000.60903240741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46000.60903240741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46000.60903240741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46000.60903240741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46000.60903240741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46000.60903240741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46000.60903240741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46000.60903240741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46000.60903240741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46000.60903240741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46000.60903240741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46000.60903240741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46000.60903240741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46000.60903240741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46000.60903240741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46000.60903240741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46000.60903240741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46000.60903240741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46000.60903240741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46000.60903240741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46000.60903240741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46000.60903240741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46000.60903240741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46000.60903240741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46000.60903240741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46000.60903240741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46000.60903240741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46000.60903240741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46000.60903240741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46000.60903240741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46000.60903240741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46000.60903240741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46000.60903240741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46000.60903240741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46000.60903240741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46000.60903240741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46000.60903240741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46000.60903240741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46000.60903240741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46000.60903240741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46000.60903240741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46000.60903240741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46000.60903240741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46000.60903240741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46000.60903240741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46000.60903240741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46000.60903240741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46000.60903240741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46000.60903240741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46000.60903240741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46000.60903240741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46000.60903240741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46000.60903240741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46000.60903240741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46000.60903240741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46000.60903240741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46000.60903240741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46000.60903240741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46000.60903240741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46000.60903240741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46000.60903240741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46000.60903240741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46000.60903240741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46000.60903240741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46000.60903240741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46000.60903240741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46000.60903240741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46000.60903240741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46000.60903240741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46000.60903240741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46000.60903240741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46000.60903240741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46000.60903240741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46000.60903240741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46000.60903240741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46000.60903240741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46000.60903240741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46000.60903240741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46000.60903240741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46000.60903240741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46000.60903240741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46000.60903240741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46000.60903240741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46000.60903240741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46000.60903240741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46000.60903240741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46000.60903240741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46000.60903240741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46000.60903240741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46000.60903240741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46000.60903240741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46000.60903240741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46000.60903240741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46000.60903240741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46000.60903240741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46000.60903240741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46000.60903240741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46000.60903240741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46000.60903240741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46000.60903240741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46000.60903240741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46000.60903240741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46000.60903240741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46000.60903240741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46000.60903240741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46000.60903240741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46000.60903240741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46000.60903240741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46000.60903240741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46000.60903240741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46000.60903240741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46000.60903240741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46000.60903240741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46000.60903240741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46000.60903240741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46000.60903240741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46000.60903240741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46000.60903240741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46000.60903240741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46000.60903240741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46000.60903240741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46000.60903240741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46000.60903240741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46000.60903240741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46000.60903240741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46000.60903240741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46000.60903240741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46000.60903240741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46000.60903240741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46000.60903240741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46000.60903240741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46000.60903240741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46000.60903240741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46000.60903240741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46000.60903240741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46000.60903240741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46000.60903240741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46000.60903240741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46000.60903240741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46000.60903240741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46000.60903240741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46000.60903240741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46000.60903240741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46000.60903240741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46000.60903240741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46000.60903240741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46000.60903240741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46000.60903240741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46000.60903240741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46000.60903240741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46000.60903240741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46000.60903240741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46000.60903240741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46000.60903240741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46000.60903240741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46000.60903240741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46000.60903240741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46000.60903240741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46000.60903240741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46000.60903240741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46000.60903240741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46000.60903240741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46000.60903240741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46000.60903240741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46000.60903240741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46000.60903240741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46000.60903240741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46000.60903240741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46000.60903240741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46000.60903240741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46000.60903240741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46000.60903240741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46000.60903240741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46000.60903240741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46000.60903240741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46000.60903240741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46000.60903240741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46000.60903240741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46000.60903240741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46000.60903240741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46000.60903240741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46000.60903240741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46000.60903240741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46000.60903240741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46000.60903240741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46000.60903240741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46000.60903240741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46000.60903240741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46000.60903240741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46000.60903240741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46000.60903240741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46000.60903240741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46000.60903240741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46000.60903240741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46000.60903240741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46000.60903240741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46000.60903240741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46000.60903240741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46000.60903240741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46000.60903240741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46000.60903240741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46000.60903240741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46000.60903240741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46000.60903240741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46000.60903240741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46000.60903240741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46000.60903240741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46000.60903240741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46000.60903240741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46000.60903240741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46000.60903240741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46000.60903240741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46000.60903240741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46000.60903240741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46000.60903240741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46000.60903240741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46000.60903240741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46000.60903240741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46000.60903240741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46000.60903240741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46000.60903240741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46000.60903240741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46000.60903240741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46000.60903240741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46000.60903240741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46000.60903240741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46000.60903240741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46000.60903240741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46000.60903240741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46000.60903240741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46000.60903240741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46000.60903240741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46000.60903240741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46000.60903240741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46000.60903240741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46000.60903240741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46000.60903240741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46000.60903240741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46000.60903240741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46000.60903240741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46000.60903240741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46000.60903240741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46000.60903240741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46000.60903240741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46000.60903240741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46000.60903240741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46000.60903240741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46000.60903240741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46000.60903240741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46000.60903240741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46000.60903240741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46000.60903240741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46000.60903240741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46000.60903240741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46000.60903240741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46000.60903240741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46000.60903240741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46000.60903240741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46000.60903240741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46000.60903240741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46000.60903240741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46000.60903240741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46000.60903240741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46000.60903240741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46000.60903240741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46000.60903240741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46000.60903240741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46000.60903240741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46000.60903240741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46000.60903240741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46000.60903240741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46000.60903240741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46000.60903240741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46000.60903240741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46000.60903240741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46000.60903240741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46000.60903240741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46000.60903240741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46000.60903240741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46000.60903240741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46000.60903240741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46000.60903240741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46000.60903240741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46000.60903240741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46000.60903240741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46000.60903240741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46000.60903240741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46000.60903240741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46000.60903240741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46000.60903240741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46000.60903240741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46000.60903240741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46000.60903240741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46000.60903240741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46000.60903240741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46000.60903240741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46000.60903240741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46000.60903240741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46000.60903240741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46000.60903240741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46000.60903240741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46000.60903240741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46000.60903240741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46000.60903240741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