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11" documentId="120_S{2AC9BD13-BADA-5192-A53E-5A8FF88502F6}" xr6:coauthVersionLast="47" xr6:coauthVersionMax="47" xr10:uidLastSave="{3EFC82C5-1DB9-471D-BCAD-604CF265EFD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<sst xmlns="http://schemas.openxmlformats.org/spreadsheetml/2006/main" count="180282" uniqueCount="39126">
  <si>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</si>
  <si>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</si>
  <si>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</si>
  <si>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</si>
  <si>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</si>
  <si>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</si>
  <si>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</si>
  <si>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</si>
  <si>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</si>
  <si>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</si>
  <si>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</si>
  <si>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</si>
  <si>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</si>
  <si>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</si>
  <si>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</si>
  <si>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</si>
  <si>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</si>
  <si>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</si>
  <si>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</si>
  <si>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</si>
  <si>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</si>
  <si>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</si>
  <si>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</si>
  <si>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</si>
  <si>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</si>
  <si>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</si>
  <si>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</si>
  <si>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</si>
  <si>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</si>
  <si>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</si>
  <si>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</si>
  <si>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</si>
  <si>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</si>
  <si>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</si>
  <si>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</si>
  <si>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</si>
  <si>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</si>
  <si>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</si>
  <si>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</si>
  <si>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</si>
  <si>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</si>
  <si>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</si>
  <si>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</si>
  <si>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</si>
  <si>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</si>
  <si>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</si>
  <si>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</si>
  <si>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</si>
  <si>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</si>
  <si>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</si>
  <si>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</si>
  <si>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</si>
  <si>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</si>
  <si>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</si>
  <si>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</si>
  <si>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</si>
  <si>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</si>
  <si>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</si>
  <si>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</si>
  <si>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</si>
  <si>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</si>
  <si>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</si>
  <si>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</si>
  <si>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</si>
  <si>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</si>
  <si>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</si>
  <si>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</si>
  <si>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</si>
  <si>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</si>
  <si>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</si>
  <si>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</si>
  <si>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</si>
  <si>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</si>
  <si>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</si>
  <si>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</si>
  <si>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</si>
  <si>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</si>
  <si>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</si>
  <si>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</si>
  <si>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</si>
  <si>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</si>
  <si>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</si>
  <si>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</si>
  <si>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</si>
  <si>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</si>
  <si>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</si>
  <si>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</si>
  <si>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</si>
  <si>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</si>
  <si>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</si>
  <si>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</si>
  <si>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</si>
  <si>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</si>
  <si>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</si>
  <si>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</si>
  <si>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</si>
  <si>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</si>
  <si>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</si>
  <si>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</si>
  <si>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</si>
  <si>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</si>
  <si>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</si>
  <si>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</si>
  <si>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</si>
  <si>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</si>
  <si>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</si>
  <si>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</si>
  <si>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</si>
  <si>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</si>
  <si>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</si>
  <si>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</si>
  <si>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</si>
  <si>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</si>
  <si>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</si>
  <si>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</si>
  <si>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</si>
  <si>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</si>
  <si>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</si>
  <si>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</si>
  <si>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</si>
  <si>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</si>
  <si>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</si>
  <si>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</si>
  <si>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</si>
  <si>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</si>
  <si>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</si>
  <si>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</si>
  <si>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</si>
  <si>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</si>
  <si>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</si>
  <si>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</si>
  <si>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</si>
  <si>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</si>
  <si>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</si>
  <si>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</si>
  <si>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</si>
  <si>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</si>
  <si>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</si>
  <si>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</si>
  <si>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</si>
  <si>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</si>
  <si>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</si>
  <si>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</si>
  <si>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</si>
  <si>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</si>
  <si>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</si>
  <si>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</si>
  <si>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</si>
  <si>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</si>
  <si>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</si>
  <si>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</si>
  <si>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</si>
  <si>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</si>
  <si>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</si>
  <si>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</si>
  <si>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</si>
  <si>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</si>
  <si>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</si>
  <si>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</si>
  <si>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</si>
  <si>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</si>
  <si>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</si>
  <si>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</si>
  <si>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</si>
  <si>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</si>
  <si>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</si>
  <si>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</si>
  <si>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</si>
  <si>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</si>
  <si>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</si>
  <si>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</si>
  <si>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</si>
  <si>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</si>
  <si>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</si>
  <si>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</si>
  <si>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</si>
  <si>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</si>
  <si>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</si>
  <si>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</si>
  <si>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</si>
  <si>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</si>
  <si>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</si>
  <si>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</si>
  <si>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</si>
  <si>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</si>
  <si>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</si>
  <si>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</si>
  <si>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</si>
  <si>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</si>
  <si>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</si>
  <si>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</si>
  <si>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</si>
  <si>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</si>
  <si>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</si>
  <si>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</si>
  <si>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</si>
  <si>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</si>
  <si>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</si>
  <si>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</si>
  <si>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</si>
  <si>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</si>
  <si>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</si>
  <si>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</si>
  <si>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</si>
  <si>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</si>
  <si>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</si>
  <si>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</si>
  <si>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</si>
  <si>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</si>
  <si>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</si>
  <si>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</si>
  <si>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</si>
  <si>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</si>
  <si>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</si>
  <si>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</si>
  <si>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</si>
  <si>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</si>
  <si>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</si>
  <si>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</si>
  <si>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</si>
  <si>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</si>
  <si>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</si>
  <si>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</si>
  <si>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</si>
  <si>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</si>
  <si>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</si>
  <si>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</si>
  <si>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</si>
  <si>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</si>
  <si>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</si>
  <si>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</si>
  <si>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</si>
  <si>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</si>
  <si>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</si>
  <si>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</si>
  <si>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</si>
  <si>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</si>
  <si>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</si>
  <si>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</si>
  <si>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</si>
  <si>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</si>
  <si>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</si>
  <si>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</si>
  <si>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</si>
  <si>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</si>
  <si>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</si>
  <si>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</si>
  <si>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</si>
  <si>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</si>
  <si>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</si>
  <si>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</si>
  <si>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</si>
  <si>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</si>
  <si>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</si>
  <si>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</si>
  <si>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</si>
  <si>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</si>
  <si>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</si>
  <si>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</si>
  <si>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</si>
  <si>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</si>
  <si>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</si>
  <si>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</si>
  <si>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</si>
  <si>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</si>
  <si>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</si>
  <si>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</si>
  <si>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</si>
  <si>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</si>
  <si>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</si>
  <si>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</si>
  <si>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</si>
  <si>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</si>
  <si>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</si>
  <si>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</si>
  <si>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</si>
  <si>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</si>
  <si>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</si>
  <si>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</si>
  <si>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</si>
  <si>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</si>
  <si>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</si>
  <si>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</si>
  <si>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</si>
  <si>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</si>
  <si>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</si>
  <si>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</si>
  <si>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</si>
  <si>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</si>
  <si>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</si>
  <si>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</si>
  <si>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</si>
  <si>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</si>
  <si>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</si>
  <si>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</si>
  <si>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</si>
  <si>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</si>
  <si>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</si>
  <si>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</si>
  <si>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</si>
  <si>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</si>
  <si>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</si>
  <si>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</si>
  <si>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</si>
  <si>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</si>
  <si>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</si>
  <si>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</si>
  <si>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</si>
  <si>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</si>
  <si>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</si>
  <si>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</si>
  <si>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</si>
  <si>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</si>
  <si>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</si>
  <si>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</si>
  <si>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</si>
  <si>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</si>
  <si>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</si>
  <si>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</si>
  <si>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</si>
  <si>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</si>
  <si>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</si>
  <si>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</si>
  <si>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</si>
  <si>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</si>
  <si>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</si>
  <si>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</si>
  <si>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</si>
  <si>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</si>
  <si>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</si>
  <si>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</si>
  <si>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</si>
  <si>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</si>
  <si>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</si>
  <si>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</si>
  <si>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</si>
  <si>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</si>
  <si>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</si>
  <si>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</si>
  <si>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</si>
  <si>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</si>
  <si>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</si>
  <si>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</si>
  <si>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</si>
  <si>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</si>
  <si>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</si>
  <si>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</si>
  <si>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</si>
  <si>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</si>
  <si>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</si>
  <si>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</si>
  <si>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</si>
  <si>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</si>
  <si>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</si>
  <si>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</si>
  <si>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</si>
  <si>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</si>
  <si>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</si>
  <si>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</si>
  <si>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</si>
  <si>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</si>
  <si>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</si>
  <si>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</si>
  <si>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</si>
  <si>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</si>
  <si>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</si>
  <si>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</si>
  <si>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</si>
  <si>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</si>
  <si>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</si>
  <si>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</si>
  <si>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</si>
  <si>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</si>
  <si>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</si>
  <si>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</si>
  <si>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</si>
  <si>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</si>
  <si>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</si>
  <si>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</si>
  <si>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</si>
  <si>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</si>
  <si>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</si>
  <si>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</si>
  <si>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</si>
  <si>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</si>
  <si>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</si>
  <si>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</si>
  <si>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</si>
  <si>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</si>
  <si>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</si>
  <si>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</si>
  <si>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</si>
  <si>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</si>
  <si>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</si>
  <si>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</si>
  <si>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</si>
  <si>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</si>
  <si>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</si>
  <si>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</si>
  <si>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</si>
  <si>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</si>
  <si>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</si>
  <si>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</si>
  <si>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</si>
  <si>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</si>
  <si>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</si>
  <si>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</si>
  <si>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</si>
  <si>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</si>
  <si>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</si>
  <si>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</si>
  <si>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</si>
  <si>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</si>
  <si>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</si>
  <si>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</si>
  <si>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</si>
  <si>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</si>
  <si>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</si>
  <si>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</si>
  <si>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</si>
  <si>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</si>
  <si>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</si>
  <si>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</si>
  <si>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</si>
  <si>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</si>
  <si>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</si>
  <si>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</si>
  <si>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</si>
  <si>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</si>
  <si>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</si>
  <si>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</si>
  <si>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</si>
  <si>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</si>
  <si>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</si>
  <si>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</si>
  <si>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</si>
  <si>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</si>
  <si>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</si>
  <si>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</si>
  <si>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</si>
  <si>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</si>
  <si>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</si>
  <si>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</si>
  <si>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</si>
  <si>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</si>
  <si>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</si>
  <si>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</si>
  <si>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</si>
  <si>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</si>
  <si>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</si>
  <si>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</si>
  <si>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</si>
  <si>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</si>
  <si>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</si>
  <si>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</si>
  <si>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</si>
  <si>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</si>
  <si>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</si>
  <si>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</si>
  <si>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</si>
  <si>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</si>
  <si>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</si>
  <si>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</si>
  <si>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</si>
  <si>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</si>
  <si>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</si>
  <si>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</si>
  <si>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</si>
  <si>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</si>
  <si>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</si>
  <si>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</si>
  <si>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</si>
  <si>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</si>
  <si>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</si>
  <si>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</si>
  <si>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</si>
  <si>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</si>
  <si>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</si>
  <si>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</si>
  <si>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</si>
  <si>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</si>
  <si>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</si>
  <si>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</si>
  <si>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</si>
  <si>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</si>
  <si>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</si>
  <si>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</si>
  <si>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</si>
  <si>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</si>
  <si>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</si>
  <si>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</si>
  <si>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</si>
  <si>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</si>
  <si>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</si>
  <si>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</si>
  <si>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</si>
  <si>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</si>
  <si>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</si>
  <si>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</si>
  <si>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</si>
  <si>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</si>
  <si>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</si>
  <si>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</si>
  <si>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</si>
  <si>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</si>
  <si>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</si>
  <si>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</si>
  <si>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</si>
  <si>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</si>
  <si>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</si>
  <si>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</si>
  <si>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</si>
  <si>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</si>
  <si>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</si>
  <si>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</si>
  <si>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</si>
  <si>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</si>
  <si>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</si>
  <si>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</si>
  <si>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</si>
  <si>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</si>
  <si>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</si>
  <si>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</si>
  <si>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</si>
  <si>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</si>
  <si>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</si>
  <si>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</si>
  <si>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</si>
  <si>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</si>
  <si>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</si>
  <si>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</si>
  <si>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</si>
  <si>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</si>
  <si>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</si>
  <si>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</si>
  <si>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</si>
  <si>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</si>
  <si>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</si>
  <si>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</si>
  <si>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</si>
  <si>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</si>
  <si>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</si>
  <si>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</si>
  <si>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</si>
  <si>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</si>
  <si>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</si>
  <si>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</si>
  <si>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</si>
  <si>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</si>
  <si>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</si>
  <si>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</si>
  <si>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</si>
  <si>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</si>
  <si>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</si>
  <si>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</si>
  <si>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</si>
  <si>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</si>
  <si>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</si>
  <si>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</si>
  <si>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</si>
  <si>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</si>
  <si>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</si>
  <si>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</si>
  <si>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</si>
  <si>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</si>
  <si>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</si>
  <si>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</si>
  <si>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</si>
  <si>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</si>
  <si>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</si>
  <si>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</si>
  <si>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</si>
  <si>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</si>
  <si>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</si>
  <si>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</si>
  <si>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</si>
  <si>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</si>
  <si>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</si>
  <si>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</si>
  <si>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</si>
  <si>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</si>
  <si>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</si>
  <si>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</si>
  <si>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</si>
  <si>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</si>
  <si>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</si>
  <si>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</si>
  <si>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</si>
  <si>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</si>
  <si>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</si>
  <si>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</si>
  <si>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</si>
  <si>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</si>
  <si>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</si>
  <si>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</si>
  <si>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</si>
  <si>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</si>
  <si>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</si>
  <si>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</si>
  <si>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</si>
  <si>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</si>
  <si>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</si>
  <si>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</si>
  <si>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</si>
  <si>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</si>
  <si>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</si>
  <si>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</si>
  <si>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</si>
  <si>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</si>
  <si>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</si>
  <si>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</si>
  <si>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</si>
  <si>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</si>
  <si>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</si>
  <si>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</si>
  <si>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</si>
  <si>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</si>
  <si>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</si>
  <si>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</si>
  <si>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</si>
  <si>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</si>
  <si>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</si>
  <si>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</si>
  <si>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</si>
  <si>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</si>
  <si>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</si>
  <si>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</si>
  <si>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</si>
  <si>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</si>
  <si>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</si>
  <si>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</si>
  <si>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</si>
  <si>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</si>
  <si>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</si>
  <si>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</si>
  <si>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</si>
  <si>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</si>
  <si>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</si>
  <si>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</si>
  <si>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</si>
  <si>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</si>
  <si>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</si>
  <si>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</si>
  <si>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</si>
  <si>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</si>
  <si>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</si>
  <si>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</si>
  <si>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</si>
  <si>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</si>
  <si>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</si>
  <si>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</si>
  <si>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</si>
  <si>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</si>
  <si>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</si>
  <si>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</si>
  <si>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</si>
  <si>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</si>
  <si>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</si>
  <si>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</si>
  <si>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</si>
  <si>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</si>
  <si>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</si>
  <si>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</si>
  <si>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</si>
  <si>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</si>
  <si>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</si>
  <si>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</si>
  <si>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</si>
  <si>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</si>
  <si>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</si>
  <si>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</si>
  <si>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</si>
  <si>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</si>
  <si>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</si>
  <si>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</si>
  <si>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</si>
  <si>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</si>
  <si>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</si>
  <si>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</si>
  <si>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</si>
  <si>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</si>
  <si>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</si>
  <si>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</si>
  <si>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</si>
  <si>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</si>
  <si>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</si>
  <si>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</si>
  <si>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</si>
  <si>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</si>
  <si>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</si>
  <si>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</si>
  <si>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</si>
  <si>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</si>
  <si>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</si>
  <si>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</si>
  <si>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</si>
  <si>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</si>
  <si>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</si>
  <si>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</si>
  <si>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</si>
  <si>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</si>
  <si>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</si>
  <si>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</si>
  <si>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</si>
  <si>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</si>
  <si>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</si>
  <si>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</si>
  <si>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</si>
  <si>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</si>
  <si>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</si>
  <si>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</si>
  <si>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</si>
  <si>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</si>
  <si>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</si>
  <si>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</si>
  <si>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</si>
  <si>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</si>
  <si>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</si>
  <si>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</si>
  <si>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</si>
  <si>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</si>
  <si>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</si>
  <si>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</si>
  <si>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</si>
  <si>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</si>
  <si>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</si>
  <si>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</si>
  <si>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</si>
  <si>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</si>
  <si>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</si>
  <si>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</si>
  <si>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</si>
  <si>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</si>
  <si>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</si>
  <si>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</si>
  <si>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</si>
  <si>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</si>
  <si>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</si>
  <si>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</si>
  <si>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</si>
  <si>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</si>
  <si>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</si>
  <si>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</si>
  <si>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</si>
  <si>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</si>
  <si>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</si>
  <si>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</si>
  <si>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</si>
  <si>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</si>
  <si>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</si>
  <si>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</si>
  <si>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</si>
  <si>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</si>
  <si>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</si>
  <si>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</si>
  <si>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</si>
  <si>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</si>
  <si>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</si>
  <si>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</si>
  <si>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</si>
  <si>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</si>
  <si>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</si>
  <si>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</si>
  <si>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</si>
  <si>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</si>
  <si>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</si>
  <si>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</si>
  <si>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</si>
  <si>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</si>
  <si>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</si>
  <si>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</si>
  <si>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</si>
  <si>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</si>
  <si>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</si>
  <si>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</si>
  <si>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</si>
  <si>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</si>
  <si>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</si>
  <si>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</si>
  <si>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</si>
  <si>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</si>
  <si>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</si>
  <si>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</si>
  <si>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</si>
  <si>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</si>
  <si>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</si>
  <si>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</si>
  <si>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</si>
  <si>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</si>
  <si>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</si>
  <si>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</si>
  <si>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</si>
  <si>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</si>
  <si>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</si>
  <si>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</si>
  <si>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</si>
  <si>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</si>
  <si>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</si>
  <si>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</si>
  <si>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</si>
  <si>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</si>
  <si>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</si>
  <si>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</si>
  <si>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</si>
  <si>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</si>
  <si>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</si>
  <si>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</si>
  <si>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</si>
  <si>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</si>
  <si>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</si>
  <si>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</si>
  <si>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</si>
  <si>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</si>
  <si>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</si>
  <si>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</si>
  <si>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</si>
  <si>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</si>
  <si>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</si>
  <si>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</si>
  <si>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</si>
  <si>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</si>
  <si>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</si>
  <si>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</si>
  <si>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</si>
  <si>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</si>
  <si>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</si>
  <si>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</si>
  <si>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</si>
  <si>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</si>
  <si>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</si>
  <si>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</si>
  <si>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</si>
  <si>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</si>
  <si>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</si>
  <si>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</si>
  <si>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</si>
  <si>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</si>
  <si>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</si>
  <si>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</si>
  <si>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</si>
  <si>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</si>
  <si>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</si>
  <si>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</si>
  <si>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</si>
  <si>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</si>
  <si>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</si>
  <si>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</si>
  <si>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</si>
  <si>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</si>
  <si>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</si>
  <si>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</si>
  <si>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</si>
  <si>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</si>
  <si>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</si>
  <si>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</si>
  <si>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</si>
  <si>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</si>
  <si>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</si>
  <si>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</si>
  <si>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</si>
  <si>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</si>
  <si>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</si>
  <si>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</si>
  <si>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</si>
  <si>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</si>
  <si>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</si>
  <si>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</si>
  <si>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</si>
  <si>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</si>
  <si>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</si>
  <si>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</si>
  <si>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</si>
  <si>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</si>
  <si>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</si>
  <si>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</si>
  <si>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</si>
  <si>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</si>
  <si>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</si>
  <si>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</si>
  <si>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</si>
  <si>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</si>
  <si>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</si>
  <si>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</si>
  <si>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</si>
  <si>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</si>
  <si>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</si>
  <si>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</si>
  <si>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</si>
  <si>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</si>
  <si>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</si>
  <si>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</si>
  <si>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</si>
  <si>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</si>
  <si>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</si>
  <si>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</si>
  <si>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</si>
  <si>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</si>
  <si>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</si>
  <si>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</si>
  <si>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</si>
  <si>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</si>
  <si>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</si>
  <si>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</si>
  <si>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</si>
  <si>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</si>
  <si>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</si>
  <si>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</si>
  <si>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</si>
  <si>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</si>
  <si>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</si>
  <si>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</si>
  <si>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</si>
  <si>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</si>
  <si>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</si>
  <si>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</si>
  <si>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</si>
  <si>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</si>
  <si>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</si>
  <si>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</si>
  <si>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</si>
  <si>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</si>
  <si>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</si>
  <si>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</si>
  <si>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</si>
  <si>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</si>
  <si>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</si>
  <si>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</si>
  <si>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</si>
  <si>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</si>
  <si>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</si>
  <si>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</si>
  <si>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</si>
  <si>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</si>
  <si>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</si>
  <si>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</si>
  <si>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</si>
  <si>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</si>
  <si>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</si>
  <si>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</si>
  <si>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</si>
  <si>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</si>
  <si>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</si>
  <si>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</si>
  <si>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</si>
  <si>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</si>
  <si>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</si>
  <si>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</si>
  <si>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</si>
  <si>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</si>
  <si>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</si>
  <si>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</si>
  <si>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</si>
  <si>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</si>
  <si>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</si>
  <si>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</si>
  <si>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</si>
  <si>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</si>
  <si>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</si>
  <si>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</si>
  <si>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</si>
  <si>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</si>
  <si>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</si>
  <si>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</si>
  <si>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</si>
  <si>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</si>
  <si>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</si>
  <si>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</si>
  <si>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</si>
  <si>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</si>
  <si>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</si>
  <si>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</si>
  <si>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</si>
  <si>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</si>
  <si>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</si>
  <si>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</si>
  <si>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</si>
  <si>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</si>
  <si>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</si>
  <si>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</si>
  <si>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</si>
  <si>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</si>
  <si>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</si>
  <si>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</si>
  <si>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</si>
  <si>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</si>
  <si>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</si>
  <si>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</si>
  <si>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</si>
  <si>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</si>
  <si>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</si>
  <si>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</si>
  <si>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</si>
  <si>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</si>
  <si>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</si>
  <si>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</si>
  <si>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</si>
  <si>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</si>
  <si>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</si>
  <si>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</si>
  <si>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</si>
  <si>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</si>
  <si>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</si>
  <si>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</si>
  <si>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</si>
  <si>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</si>
  <si>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</si>
  <si>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</si>
  <si>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</si>
  <si>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</si>
  <si>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</si>
  <si>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</si>
  <si>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</si>
  <si>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</si>
  <si>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</si>
  <si>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</si>
  <si>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</si>
  <si>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</si>
  <si>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</si>
  <si>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</si>
  <si>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</si>
  <si>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</si>
  <si>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</si>
  <si>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</si>
  <si>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</si>
  <si>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</si>
  <si>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</si>
  <si>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</si>
  <si>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</si>
  <si>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</si>
  <si>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</si>
  <si>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</si>
  <si>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</si>
  <si>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</si>
  <si>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</si>
  <si>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</si>
  <si>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</si>
  <si>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</si>
  <si>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</si>
  <si>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</si>
  <si>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</si>
  <si>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</si>
  <si>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</si>
  <si>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</si>
  <si>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</si>
  <si>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</si>
  <si>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</si>
  <si>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</si>
  <si>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</si>
  <si>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</si>
  <si>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</si>
  <si>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</si>
  <si>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</si>
  <si>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</si>
  <si>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</si>
  <si>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</si>
  <si>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</si>
  <si>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</si>
  <si>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</si>
  <si>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</si>
  <si>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</si>
  <si>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</si>
  <si>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</si>
  <si>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</si>
  <si>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</si>
  <si>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</si>
  <si>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</si>
  <si>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</si>
  <si>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</si>
  <si>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</si>
  <si>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</si>
  <si>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</si>
  <si>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</si>
  <si>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</si>
  <si>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</si>
  <si>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</si>
  <si>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</si>
  <si>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</si>
  <si>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</si>
  <si>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</si>
  <si>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</si>
  <si>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</si>
  <si>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</si>
  <si>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</si>
  <si>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</si>
  <si>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</si>
  <si>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</si>
  <si>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</si>
  <si>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</si>
  <si>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</si>
  <si>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</si>
  <si>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</si>
  <si>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</si>
  <si>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</si>
  <si>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</si>
  <si>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</si>
  <si>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</si>
  <si>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</si>
  <si>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</si>
  <si>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</si>
  <si>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</si>
  <si>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</si>
  <si>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</si>
  <si>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</si>
  <si>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</si>
  <si>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</si>
  <si>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</si>
  <si>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</si>
  <si>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</si>
  <si>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</si>
  <si>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</si>
  <si>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</si>
  <si>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</si>
  <si>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</si>
  <si>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</si>
  <si>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</si>
  <si>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</si>
  <si>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</si>
  <si>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</si>
  <si>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</si>
  <si>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</si>
  <si>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</si>
  <si>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</si>
  <si>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</si>
  <si>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</si>
  <si>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</si>
  <si>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</si>
  <si>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</si>
  <si>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</si>
  <si>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</si>
  <si>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</si>
  <si>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</si>
  <si>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</si>
  <si>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</si>
  <si>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</si>
  <si>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</si>
  <si>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</si>
  <si>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</si>
  <si>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</si>
  <si>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</si>
  <si>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</si>
  <si>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</si>
  <si>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</si>
  <si>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</si>
  <si>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</si>
  <si>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</si>
  <si>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</si>
  <si>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</si>
  <si>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</si>
  <si>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</si>
  <si>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</si>
  <si>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</si>
  <si>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</si>
  <si>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</si>
  <si>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</si>
  <si>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</si>
  <si>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</si>
  <si>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</si>
  <si>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</si>
  <si>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</si>
  <si>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</si>
  <si>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</si>
  <si>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</si>
  <si>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</si>
  <si>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</si>
  <si>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</si>
  <si>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</si>
  <si>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</si>
  <si>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</si>
  <si>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</si>
  <si>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</si>
  <si>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</si>
  <si>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</si>
  <si>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</si>
  <si>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</si>
  <si>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</si>
  <si>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</si>
  <si>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</si>
  <si>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</si>
  <si>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</si>
  <si>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</si>
  <si>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</si>
  <si>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</si>
  <si>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</si>
  <si>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</si>
  <si>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</si>
  <si>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</si>
  <si>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</si>
  <si>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</si>
  <si>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</si>
  <si>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</si>
  <si>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</si>
  <si>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</si>
  <si>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</si>
  <si>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</si>
  <si>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</si>
  <si>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</si>
  <si>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</si>
  <si>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</si>
  <si>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</si>
  <si>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</si>
  <si>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</si>
  <si>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</si>
  <si>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</si>
  <si>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</si>
  <si>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</si>
  <si>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</si>
  <si>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</si>
  <si>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</si>
  <si>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</si>
  <si>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</si>
  <si>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</si>
  <si>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</si>
  <si>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</si>
  <si>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</si>
  <si>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</si>
  <si>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</si>
  <si>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</si>
  <si>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</si>
  <si>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</si>
  <si>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</si>
  <si>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</si>
  <si>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</si>
  <si>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</si>
  <si>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</si>
  <si>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</si>
  <si>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</si>
  <si>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</si>
  <si>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</si>
  <si>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</si>
  <si>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</si>
  <si>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</si>
  <si>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</si>
  <si>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</si>
  <si>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</si>
  <si>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</si>
  <si>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</si>
  <si>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</si>
  <si>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</si>
  <si>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</si>
  <si>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</si>
  <si>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</si>
  <si>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</si>
  <si>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</si>
  <si>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</si>
  <si>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</si>
  <si>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</si>
  <si>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</si>
  <si>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</si>
  <si>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</si>
  <si>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</si>
  <si>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</si>
  <si>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</si>
  <si>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</si>
  <si>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</si>
  <si>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</si>
  <si>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</si>
  <si>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</si>
  <si>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</si>
  <si>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</si>
  <si>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</si>
  <si>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</si>
  <si>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</si>
  <si>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</si>
  <si>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</si>
  <si>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</si>
  <si>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</si>
  <si>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</si>
  <si>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</si>
  <si>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</si>
  <si>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</si>
  <si>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</si>
  <si>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</si>
  <si>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</si>
  <si>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</si>
  <si>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</si>
  <si>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</si>
  <si>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</si>
  <si>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</si>
  <si>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</si>
  <si>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</si>
  <si>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</si>
  <si>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</si>
  <si>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</si>
  <si>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</si>
  <si>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</si>
  <si>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</si>
  <si>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</si>
  <si>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</si>
  <si>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</si>
  <si>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</si>
  <si>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</si>
  <si>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</si>
  <si>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</si>
  <si>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</si>
  <si>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</si>
  <si>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</si>
  <si>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</si>
  <si>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</si>
  <si>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</si>
  <si>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</si>
  <si>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</si>
  <si>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</si>
  <si>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</si>
  <si>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</si>
  <si>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</si>
  <si>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</si>
  <si>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</si>
  <si>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</si>
  <si>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</si>
  <si>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</si>
  <si>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</si>
  <si>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</si>
  <si>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</si>
  <si>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</si>
  <si>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</si>
  <si>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</si>
  <si>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</si>
  <si>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</si>
  <si>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</si>
  <si>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</si>
  <si>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</si>
  <si>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</si>
  <si>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</si>
  <si>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</si>
  <si>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</si>
  <si>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</si>
  <si>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</si>
  <si>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</si>
  <si>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</si>
  <si>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</si>
  <si>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</si>
  <si>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</si>
  <si>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</si>
  <si>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</si>
  <si>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</si>
  <si>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</si>
  <si>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</si>
  <si>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</si>
  <si>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</si>
  <si>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</si>
  <si>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</si>
  <si>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</si>
  <si>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</si>
  <si>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</si>
  <si>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</si>
  <si>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</si>
  <si>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</si>
  <si>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</si>
  <si>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</si>
  <si>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</si>
  <si>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</si>
  <si>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</si>
  <si>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</si>
  <si>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</si>
  <si>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</si>
  <si>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</si>
  <si>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</si>
  <si>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</si>
  <si>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</si>
  <si>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</si>
  <si>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</si>
  <si>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</si>
  <si>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</si>
  <si>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</si>
  <si>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</si>
  <si>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</si>
  <si>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</si>
  <si>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</si>
  <si>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</si>
  <si>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</si>
  <si>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</si>
  <si>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</si>
  <si>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</si>
  <si>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</si>
  <si>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</si>
  <si>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</si>
  <si>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</si>
  <si>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</si>
  <si>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</si>
  <si>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</si>
  <si>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</si>
  <si>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</si>
  <si>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</si>
  <si>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</si>
  <si>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</si>
  <si>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</si>
  <si>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</si>
  <si>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</si>
  <si>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</si>
  <si>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</si>
  <si>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</si>
  <si>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</si>
  <si>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</si>
  <si>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</si>
  <si>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</si>
  <si>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</si>
  <si>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</si>
  <si>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</si>
  <si>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</si>
  <si>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</si>
  <si>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</si>
  <si>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</si>
  <si>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</si>
  <si>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</si>
  <si>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</si>
  <si>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</si>
  <si>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</si>
  <si>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</si>
  <si>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</si>
  <si>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</si>
  <si>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</si>
  <si>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</si>
  <si>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</si>
  <si>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</si>
  <si>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</si>
  <si>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</si>
  <si>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</si>
  <si>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</si>
  <si>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</si>
  <si>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</si>
  <si>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</si>
  <si>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</si>
  <si>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</si>
  <si>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</si>
  <si>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</si>
  <si>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</si>
  <si>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</si>
  <si>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</si>
  <si>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</si>
  <si>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</si>
  <si>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</si>
  <si>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</si>
  <si>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</si>
  <si>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</si>
  <si>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</si>
  <si>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</si>
  <si>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</si>
  <si>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</si>
  <si>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</si>
  <si>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</si>
  <si>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</si>
  <si>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</si>
  <si>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</si>
  <si>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</si>
  <si>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</si>
  <si>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</si>
  <si>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</si>
  <si>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</si>
  <si>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</si>
  <si>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</si>
  <si>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</si>
  <si>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</si>
  <si>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</si>
  <si>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</si>
  <si>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</si>
  <si>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</si>
  <si>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</si>
  <si>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</si>
  <si>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</si>
  <si>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</si>
  <si>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</si>
  <si>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</si>
  <si>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</si>
  <si>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</si>
  <si>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</si>
  <si>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</si>
  <si>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</si>
  <si>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</si>
  <si>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</si>
  <si>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</si>
  <si>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</si>
  <si>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</si>
  <si>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</si>
  <si>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</si>
  <si>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</si>
  <si>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</si>
  <si>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</si>
  <si>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</si>
  <si>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</si>
  <si>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</si>
  <si>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</si>
  <si>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</si>
  <si>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</si>
  <si>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</si>
  <si>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</si>
  <si>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</si>
  <si>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</si>
  <si>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</si>
  <si>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</si>
  <si>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</si>
  <si>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</si>
  <si>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</si>
  <si>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</si>
  <si>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</si>
  <si>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</si>
  <si>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</si>
  <si>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</si>
  <si>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</si>
  <si>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</si>
  <si>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</si>
  <si>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</si>
  <si>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</si>
  <si>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</si>
  <si>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</si>
  <si>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</si>
  <si>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</si>
  <si>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</si>
  <si>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</si>
  <si>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</si>
  <si>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</si>
  <si>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</si>
  <si>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</si>
  <si>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</si>
  <si>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</si>
  <si>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</si>
  <si>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</si>
  <si>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</si>
  <si>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</si>
  <si>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</si>
  <si>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</si>
  <si>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</si>
  <si>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</si>
  <si>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</si>
  <si>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</si>
  <si>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</si>
  <si>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</si>
  <si>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</si>
  <si>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</si>
  <si>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</si>
  <si>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</si>
  <si>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</si>
  <si>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</si>
  <si>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</si>
  <si>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</si>
  <si>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</si>
  <si>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</si>
  <si>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</si>
  <si>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</si>
  <si>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</si>
  <si>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</si>
  <si>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</si>
  <si>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</si>
  <si>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</si>
  <si>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</si>
  <si>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</si>
  <si>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</si>
  <si>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</si>
  <si>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</si>
  <si>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</si>
  <si>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</si>
  <si>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</si>
  <si>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</si>
  <si>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</si>
  <si>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</si>
  <si>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</si>
  <si>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</si>
  <si>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</si>
  <si>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</si>
  <si>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</si>
  <si>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</si>
  <si>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</si>
  <si>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</si>
  <si>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</si>
  <si>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</si>
  <si>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</si>
  <si>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</si>
  <si>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</si>
  <si>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</si>
  <si>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</si>
  <si>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</si>
  <si>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</si>
  <si>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</si>
  <si>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</si>
  <si>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</si>
  <si>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</si>
  <si>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</si>
  <si>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</si>
  <si>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</si>
  <si>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</si>
  <si>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</si>
  <si>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</si>
  <si>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</si>
  <si>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</si>
  <si>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</si>
  <si>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</si>
  <si>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</si>
  <si>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</si>
  <si>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</si>
  <si>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</si>
  <si>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</si>
  <si>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</si>
  <si>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</si>
  <si>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</si>
  <si>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</si>
  <si>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</si>
  <si>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</si>
  <si>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</si>
  <si>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</si>
  <si>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</si>
  <si>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</si>
  <si>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</si>
  <si>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</si>
  <si>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</si>
  <si>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</si>
  <si>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</si>
  <si>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</si>
  <si>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</si>
  <si>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</si>
  <si>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</si>
  <si>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</si>
  <si>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</si>
  <si>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</si>
  <si>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</si>
  <si>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</si>
  <si>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</si>
  <si>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</si>
  <si>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</si>
  <si>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</si>
  <si>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</si>
  <si>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</si>
  <si>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</si>
  <si>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</si>
  <si>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</si>
  <si>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</si>
  <si>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</si>
  <si>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</si>
  <si>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</si>
  <si>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</si>
  <si>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</si>
  <si>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</si>
  <si>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</si>
  <si>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</si>
  <si>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</si>
  <si>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</si>
  <si>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</si>
  <si>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</si>
  <si>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</si>
  <si>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</si>
  <si>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</si>
  <si>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</si>
  <si>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</si>
  <si>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</si>
  <si>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</si>
  <si>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</si>
  <si>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</si>
  <si>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</si>
  <si>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</si>
  <si>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</si>
  <si>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</si>
  <si>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</si>
  <si>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</si>
  <si>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</si>
  <si>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</si>
  <si>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</si>
  <si>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</si>
  <si>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</si>
  <si>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</si>
  <si>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</si>
  <si>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</si>
  <si>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</si>
  <si>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</si>
  <si>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</si>
  <si>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</si>
  <si>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</si>
  <si>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</si>
  <si>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</si>
  <si>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</si>
  <si>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</si>
  <si>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</si>
  <si>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</si>
  <si>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</si>
  <si>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</si>
  <si>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</si>
  <si>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</si>
  <si>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</si>
  <si>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</si>
  <si>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</si>
  <si>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</si>
  <si>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</si>
  <si>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</si>
  <si>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</si>
  <si>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</si>
  <si>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</si>
  <si>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</si>
  <si>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</si>
  <si>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</si>
  <si>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</si>
  <si>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</si>
  <si>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</si>
  <si>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</si>
  <si>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</si>
  <si>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</si>
  <si>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</si>
  <si>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</si>
  <si>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</si>
  <si>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</si>
  <si>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</si>
  <si>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</si>
  <si>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</si>
  <si>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</si>
  <si>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</si>
  <si>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</si>
  <si>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</si>
  <si>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</si>
  <si>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</si>
  <si>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</si>
  <si>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</si>
  <si>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</si>
  <si>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</si>
  <si>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</si>
  <si>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</si>
  <si>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</si>
  <si>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</si>
  <si>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</si>
  <si>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</si>
  <si>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</si>
  <si>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</si>
  <si>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</si>
  <si>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</si>
  <si>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</si>
  <si>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</si>
  <si>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</si>
  <si>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</si>
  <si>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</si>
  <si>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</si>
  <si>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</si>
  <si>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</si>
  <si>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</si>
  <si>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</si>
  <si>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</si>
  <si>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</si>
  <si>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</si>
  <si>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</si>
  <si>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</si>
  <si>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</si>
  <si>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</si>
  <si>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</si>
  <si>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</si>
  <si>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</si>
  <si>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</si>
  <si>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</si>
  <si>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</si>
  <si>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</si>
  <si>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</si>
  <si>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</si>
  <si>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</si>
  <si>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</si>
  <si>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</si>
  <si>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</si>
  <si>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</si>
  <si>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</si>
  <si>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</si>
  <si>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</si>
  <si>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</si>
  <si>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</si>
  <si>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</si>
  <si>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</si>
  <si>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</si>
  <si>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</si>
  <si>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</si>
  <si>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</si>
  <si>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</si>
  <si>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</si>
  <si>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</si>
  <si>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</si>
  <si>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</si>
  <si>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</si>
  <si>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</si>
  <si>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</si>
  <si>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</si>
  <si>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</si>
  <si>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</si>
  <si>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</si>
  <si>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</si>
  <si>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</si>
  <si>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</si>
  <si>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</si>
  <si>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</si>
  <si>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</si>
  <si>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</si>
  <si>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</si>
  <si>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</si>
  <si>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</si>
  <si>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</si>
  <si>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</si>
  <si>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</si>
  <si>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</si>
  <si>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</si>
  <si>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</si>
  <si>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</si>
  <si>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</si>
  <si>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</si>
  <si>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</si>
  <si>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</si>
  <si>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</si>
  <si>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</si>
  <si>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</si>
  <si>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</si>
  <si>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</si>
  <si>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</si>
  <si>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</si>
  <si>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</si>
  <si>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</si>
  <si>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</si>
  <si>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</si>
  <si>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</si>
  <si>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</si>
  <si>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</si>
  <si>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</si>
  <si>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</si>
  <si>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</si>
  <si>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</si>
  <si>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</si>
  <si>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</si>
  <si>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</si>
  <si>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</si>
  <si>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</si>
  <si>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</si>
  <si>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</si>
  <si>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</si>
  <si>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</si>
  <si>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</si>
  <si>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</si>
  <si>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</si>
  <si>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</si>
  <si>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</si>
  <si>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</si>
  <si>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</si>
  <si>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</si>
  <si>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</si>
  <si>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</si>
  <si>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</si>
  <si>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</si>
  <si>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</si>
  <si>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</si>
  <si>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</si>
  <si>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</si>
  <si>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</si>
  <si>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</si>
  <si>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</si>
  <si>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</si>
  <si>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</si>
  <si>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</si>
  <si>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</si>
  <si>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</si>
  <si>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</si>
  <si>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</si>
  <si>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</si>
  <si>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</si>
  <si>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</si>
  <si>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</si>
  <si>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</si>
  <si>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</si>
  <si>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</si>
  <si>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</si>
  <si>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</si>
  <si>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</si>
  <si>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</si>
  <si>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</si>
  <si>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</si>
  <si>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</si>
  <si>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</si>
  <si>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</si>
  <si>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</si>
  <si>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</si>
  <si>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</si>
  <si>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</si>
  <si>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</si>
  <si>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</si>
  <si>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</si>
  <si>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</si>
  <si>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</si>
  <si>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</si>
  <si>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</si>
  <si>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</si>
  <si>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</si>
  <si>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</si>
  <si>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</si>
  <si>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</si>
  <si>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</si>
  <si>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</si>
  <si>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</si>
  <si>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</si>
  <si>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</si>
  <si>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</si>
  <si>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</si>
  <si>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</si>
  <si>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</si>
  <si>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</si>
  <si>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</si>
  <si>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</si>
  <si>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</si>
  <si>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</si>
  <si>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</si>
  <si>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</si>
  <si>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</si>
  <si>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</si>
  <si>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</si>
  <si>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</si>
  <si>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</si>
  <si>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</si>
  <si>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</si>
  <si>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</si>
  <si>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</si>
  <si>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</si>
  <si>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</si>
  <si>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</si>
  <si>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</si>
  <si>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</si>
  <si>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</si>
  <si>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</si>
  <si>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</si>
  <si>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</si>
  <si>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</si>
  <si>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</si>
  <si>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</si>
  <si>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</si>
  <si>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</si>
  <si>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</si>
  <si>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</si>
  <si>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</si>
  <si>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</si>
  <si>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</si>
  <si>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</si>
  <si>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</si>
  <si>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</si>
  <si>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</si>
  <si>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</si>
  <si>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</si>
  <si>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</si>
  <si>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</si>
  <si>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</si>
  <si>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</si>
  <si>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</si>
  <si>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</si>
  <si>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</si>
  <si>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</si>
  <si>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</si>
  <si>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</si>
  <si>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</si>
  <si>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</si>
  <si>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</si>
  <si>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</si>
  <si>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</si>
  <si>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</si>
  <si>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</si>
  <si>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</si>
  <si>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</si>
  <si>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</si>
  <si>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</si>
  <si>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</si>
  <si>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</si>
  <si>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</si>
  <si>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</si>
  <si>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</si>
  <si>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</si>
  <si>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</si>
  <si>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</si>
  <si>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</si>
  <si>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</si>
  <si>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</si>
  <si>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</si>
  <si>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</si>
  <si>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</si>
  <si>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</si>
  <si>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</si>
  <si>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</si>
  <si>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</si>
  <si>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</si>
  <si>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</si>
  <si>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</si>
  <si>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</si>
  <si>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</si>
  <si>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</si>
  <si>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</si>
  <si>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</si>
  <si>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</si>
  <si>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</si>
  <si>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</si>
  <si>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</si>
  <si>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</si>
  <si>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</si>
  <si>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</si>
  <si>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</si>
  <si>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</si>
  <si>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</si>
  <si>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</si>
  <si>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</si>
  <si>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</si>
  <si>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</si>
  <si>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</si>
  <si>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</si>
  <si>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</si>
  <si>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</si>
  <si>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</si>
  <si>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</si>
  <si>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</si>
  <si>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</si>
  <si>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</si>
  <si>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</si>
  <si>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</si>
  <si>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</si>
  <si>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</si>
  <si>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</si>
  <si>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</si>
  <si>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</si>
  <si>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</si>
  <si>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</si>
  <si>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</si>
  <si>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</si>
  <si>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</si>
  <si>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</si>
  <si>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</si>
  <si>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</si>
  <si>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</si>
  <si>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</si>
  <si>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</si>
  <si>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</si>
  <si>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</si>
  <si>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</si>
  <si>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</si>
  <si>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</si>
  <si>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</si>
  <si>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</si>
  <si>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</si>
  <si>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</si>
  <si>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</si>
  <si>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</si>
  <si>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</si>
  <si>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</si>
  <si>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</si>
  <si>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</si>
  <si>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</si>
  <si>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</si>
  <si>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</si>
  <si>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</si>
  <si>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</si>
  <si>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</si>
  <si>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</si>
  <si>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</si>
  <si>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</si>
  <si>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</si>
  <si>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</si>
  <si>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</si>
  <si>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</si>
  <si>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</si>
  <si>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</si>
  <si>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</si>
  <si>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</si>
  <si>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</si>
  <si>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</si>
  <si>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</si>
  <si>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</si>
  <si>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</si>
  <si>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</si>
  <si>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</si>
  <si>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</si>
  <si>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</si>
  <si>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</si>
  <si>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</si>
  <si>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</si>
  <si>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</si>
  <si>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</si>
  <si>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</si>
  <si>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</si>
  <si>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</si>
  <si>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</si>
  <si>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</si>
  <si>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</si>
  <si>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</si>
  <si>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</si>
  <si>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</si>
  <si>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</si>
  <si>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</si>
  <si>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</si>
  <si>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</si>
  <si>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</si>
  <si>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</si>
  <si>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</si>
  <si>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</si>
  <si>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</si>
  <si>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</si>
  <si>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</si>
  <si>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</si>
  <si>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</si>
  <si>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</si>
  <si>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</si>
  <si>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</si>
  <si>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</si>
  <si>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</si>
  <si>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</si>
  <si>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</si>
  <si>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</si>
  <si>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</si>
  <si>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</si>
  <si>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</si>
  <si>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</si>
  <si>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</si>
  <si>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</si>
  <si>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</si>
  <si>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</si>
  <si>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</si>
  <si>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</si>
  <si>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</si>
  <si>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</si>
  <si>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</si>
  <si>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</si>
  <si>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</si>
  <si>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</si>
  <si>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</si>
  <si>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</si>
  <si>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</si>
  <si>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</si>
  <si>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</si>
  <si>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</si>
  <si>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</si>
  <si>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</si>
  <si>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</si>
  <si>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</si>
  <si>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</si>
  <si>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</si>
  <si>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</si>
  <si>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</si>
  <si>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</si>
  <si>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</si>
  <si>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</si>
  <si>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</si>
  <si>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</si>
  <si>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</si>
  <si>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</si>
  <si>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</si>
  <si>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</si>
  <si>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</si>
  <si>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</si>
  <si>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</si>
  <si>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</si>
  <si>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</si>
  <si>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</si>
  <si>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</si>
  <si>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</si>
  <si>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</si>
  <si>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</si>
  <si>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</si>
  <si>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</si>
  <si>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</si>
  <si>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</si>
  <si>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</si>
  <si>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</si>
  <si>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</si>
  <si>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</si>
  <si>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</si>
  <si>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</si>
  <si>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</si>
  <si>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</si>
  <si>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</si>
  <si>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</si>
  <si>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</si>
  <si>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</si>
  <si>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</si>
  <si>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</si>
  <si>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</si>
  <si>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</si>
  <si>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</si>
  <si>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</si>
  <si>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</si>
  <si>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</si>
  <si>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</si>
  <si>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</si>
  <si>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</si>
  <si>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</si>
  <si>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</si>
  <si>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</si>
  <si>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</si>
  <si>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</si>
  <si>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</si>
  <si>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</si>
  <si>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</si>
  <si>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</si>
  <si>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</si>
  <si>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</si>
  <si>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</si>
  <si>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</si>
  <si>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</si>
  <si>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</si>
  <si>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</si>
  <si>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</si>
  <si>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</si>
  <si>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</si>
  <si>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</si>
  <si>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</si>
  <si>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</si>
  <si>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</si>
  <si>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</si>
  <si>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</si>
  <si>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</si>
  <si>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</si>
  <si>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</si>
  <si>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</si>
  <si>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</si>
  <si>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</si>
  <si>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</si>
  <si>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</si>
  <si>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</si>
  <si>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</si>
  <si>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</si>
  <si>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</si>
  <si>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</si>
  <si>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</si>
  <si>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</si>
  <si>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</si>
  <si>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</si>
  <si>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</si>
  <si>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</si>
  <si>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</si>
  <si>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</si>
  <si>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</si>
  <si>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</si>
  <si>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</si>
  <si>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</si>
  <si>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</si>
  <si>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</si>
  <si>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</si>
  <si>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</si>
  <si>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</si>
  <si>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</si>
  <si>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</si>
  <si>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</si>
  <si>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</si>
  <si>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</si>
  <si>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</si>
  <si>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</si>
  <si>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</si>
  <si>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</si>
  <si>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</si>
  <si>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</si>
  <si>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</si>
  <si>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</si>
  <si>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</si>
  <si>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</si>
  <si>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</si>
  <si>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</si>
  <si>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</si>
  <si>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</si>
  <si>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</si>
  <si>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</si>
  <si>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</si>
  <si>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</si>
  <si>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</si>
  <si>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</si>
  <si>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</si>
  <si>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</si>
  <si>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</si>
  <si>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</si>
  <si>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</si>
  <si>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</si>
  <si>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</si>
  <si>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</si>
  <si>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</si>
  <si>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</si>
  <si>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</si>
  <si>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</si>
  <si>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</si>
  <si>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</si>
  <si>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</si>
  <si>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</si>
  <si>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</si>
  <si>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</si>
  <si>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</si>
  <si>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</si>
  <si>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</si>
  <si>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</si>
  <si>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</si>
  <si>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</si>
  <si>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</si>
  <si>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</si>
  <si>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</si>
  <si>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</si>
  <si>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</si>
  <si>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</si>
  <si>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</si>
  <si>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</si>
  <si>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</si>
  <si>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</si>
  <si>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</si>
  <si>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</si>
  <si>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</si>
  <si>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</si>
  <si>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</si>
  <si>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</si>
  <si>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</si>
  <si>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</si>
  <si>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</si>
  <si>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</si>
  <si>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</si>
  <si>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</si>
  <si>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</si>
  <si>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</si>
  <si>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</si>
  <si>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</si>
  <si>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</si>
  <si>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</si>
  <si>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</si>
  <si>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</si>
  <si>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</si>
  <si>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</si>
  <si>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</si>
  <si>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</si>
  <si>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</si>
  <si>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</si>
  <si>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</si>
  <si>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</si>
  <si>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</si>
  <si>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</si>
  <si>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</si>
  <si>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</si>
  <si>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</si>
  <si>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</si>
  <si>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</si>
  <si>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</si>
  <si>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</si>
  <si>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</si>
  <si>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</si>
  <si>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</si>
  <si>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</si>
  <si>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</si>
  <si>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</si>
  <si>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</si>
  <si>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</si>
  <si>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</si>
  <si>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</si>
  <si>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</si>
  <si>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</si>
  <si>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</si>
  <si>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</si>
  <si>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</si>
  <si>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</si>
  <si>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</si>
  <si>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</si>
  <si>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</si>
  <si>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</si>
  <si>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</si>
  <si>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</si>
  <si>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</si>
  <si>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</si>
  <si>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</si>
  <si>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</si>
  <si>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</si>
  <si>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</si>
  <si>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</si>
  <si>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</si>
  <si>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</si>
  <si>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</si>
  <si>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</si>
  <si>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</si>
  <si>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</si>
  <si>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</si>
  <si>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</si>
  <si>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</si>
  <si>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</si>
  <si>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</si>
  <si>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</si>
  <si>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</si>
  <si>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</si>
  <si>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</si>
  <si>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</si>
  <si>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</si>
  <si>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</si>
  <si>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</si>
  <si>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</si>
  <si>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</si>
  <si>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</si>
  <si>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</si>
  <si>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</si>
  <si>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</si>
  <si>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</si>
  <si>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</si>
  <si>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</si>
  <si>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</si>
  <si>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</si>
  <si>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</si>
  <si>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</si>
  <si>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</si>
  <si>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</si>
  <si>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</si>
  <si>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</si>
  <si>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</si>
  <si>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</si>
  <si>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</si>
  <si>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</si>
  <si>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</si>
  <si>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</si>
  <si>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</si>
  <si>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</si>
  <si>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</si>
  <si>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</si>
  <si>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</si>
  <si>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</si>
  <si>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</si>
  <si>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</si>
  <si>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</si>
  <si>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</si>
  <si>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</si>
  <si>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</si>
  <si>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</si>
  <si>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</si>
  <si>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</si>
  <si>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</si>
  <si>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</si>
  <si>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</si>
  <si>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</si>
  <si>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</si>
  <si>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</si>
  <si>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</si>
  <si>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</si>
  <si>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</si>
  <si>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</si>
  <si>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</si>
  <si>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</si>
  <si>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</si>
  <si>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</si>
  <si>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</si>
  <si>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</si>
  <si>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</si>
  <si>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</si>
  <si>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</si>
  <si>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</si>
  <si>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</si>
  <si>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</si>
  <si>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</si>
  <si>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</si>
  <si>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</si>
  <si>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</si>
  <si>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</si>
  <si>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</si>
  <si>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</si>
  <si>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</si>
  <si>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</si>
  <si>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</si>
  <si>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</si>
  <si>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</si>
  <si>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</si>
  <si>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</si>
  <si>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</si>
  <si>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</si>
  <si>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</si>
  <si>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</si>
  <si>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</si>
  <si>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</si>
  <si>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</si>
  <si>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</si>
  <si>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</si>
  <si>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</si>
  <si>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</si>
  <si>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</si>
  <si>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</si>
  <si>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</si>
  <si>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</si>
  <si>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</si>
  <si>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</si>
  <si>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</si>
  <si>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</si>
  <si>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</si>
  <si>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</si>
  <si>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</si>
  <si>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</si>
  <si>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</si>
  <si>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</si>
  <si>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</si>
  <si>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</si>
  <si>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</si>
  <si>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</si>
  <si>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</si>
  <si>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</si>
  <si>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</si>
  <si>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</si>
  <si>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</si>
  <si>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</si>
  <si>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</si>
  <si>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</si>
  <si>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</si>
  <si>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</si>
  <si>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</si>
  <si>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</si>
  <si>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</si>
  <si>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</si>
  <si>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</si>
  <si>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</si>
  <si>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</si>
  <si>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</si>
  <si>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</si>
  <si>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</si>
  <si>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</si>
  <si>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</si>
  <si>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</si>
  <si>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</si>
  <si>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</si>
  <si>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</si>
  <si>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</si>
  <si>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</si>
  <si>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</si>
  <si>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</si>
  <si>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</si>
  <si>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</si>
  <si>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</si>
  <si>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</si>
  <si>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</si>
  <si>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</si>
  <si>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</si>
  <si>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</si>
  <si>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</si>
  <si>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</si>
  <si>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</si>
  <si>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</si>
  <si>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</si>
  <si>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</si>
  <si>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</si>
  <si>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</si>
  <si>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</si>
  <si>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</si>
  <si>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</si>
  <si>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</si>
  <si>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</si>
  <si>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</si>
  <si>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</si>
  <si>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</si>
  <si>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</si>
  <si>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</si>
  <si>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</si>
  <si>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</si>
  <si>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</si>
  <si>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</si>
  <si>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</si>
  <si>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</si>
  <si>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</si>
  <si>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</si>
  <si>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</si>
  <si>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</si>
  <si>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</si>
  <si>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</si>
  <si>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</si>
  <si>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</si>
  <si>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</si>
  <si>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</si>
  <si>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</si>
  <si>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</si>
  <si>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</si>
  <si>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</si>
  <si>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</si>
  <si>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</si>
  <si>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</si>
  <si>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</si>
  <si>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</si>
  <si>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</si>
  <si>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</si>
  <si>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</si>
  <si>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</si>
  <si>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</si>
  <si>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</si>
  <si>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</si>
  <si>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</si>
  <si>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</si>
  <si>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</si>
  <si>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</si>
  <si>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</si>
  <si>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</si>
  <si>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</si>
  <si>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</si>
  <si>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</si>
  <si>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</si>
  <si>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</si>
  <si>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</si>
  <si>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</si>
  <si>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</si>
  <si>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</si>
  <si>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</si>
  <si>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</si>
  <si>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</si>
  <si>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</si>
  <si>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</si>
  <si>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</si>
  <si>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</si>
  <si>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</si>
  <si>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</si>
  <si>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</si>
  <si>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</si>
  <si>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</si>
  <si>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</si>
  <si>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</si>
  <si>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</si>
  <si>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</si>
  <si>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</si>
  <si>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</si>
  <si>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</si>
  <si>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</si>
  <si>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</si>
  <si>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</si>
  <si>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</si>
  <si>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</si>
  <si>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</si>
  <si>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</si>
  <si>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</si>
  <si>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</si>
  <si>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</si>
  <si>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</si>
  <si>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</si>
  <si>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</si>
  <si>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</si>
  <si>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</si>
  <si>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</si>
  <si>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</si>
  <si>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</si>
  <si>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</si>
  <si>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</si>
  <si>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</si>
  <si>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</si>
  <si>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</si>
  <si>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</si>
  <si>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</si>
  <si>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</si>
  <si>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</si>
  <si>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</si>
  <si>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</si>
  <si>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</si>
  <si>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</si>
  <si>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</si>
  <si>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</si>
  <si>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</si>
  <si>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</si>
  <si>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</si>
  <si>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</si>
  <si>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</si>
  <si>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</si>
  <si>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</si>
  <si>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</si>
  <si>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</si>
  <si>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</si>
  <si>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</si>
  <si>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</si>
  <si>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</si>
  <si>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</si>
  <si>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</si>
  <si>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</si>
  <si>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</si>
  <si>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</si>
  <si>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</si>
  <si>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</si>
  <si>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</si>
  <si>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</si>
  <si>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</si>
  <si>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</si>
  <si>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</si>
  <si>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</si>
  <si>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</si>
  <si>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</si>
  <si>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</si>
  <si>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</si>
  <si>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</si>
  <si>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</si>
  <si>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</si>
  <si>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</si>
  <si>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</si>
  <si>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</si>
  <si>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</si>
  <si>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</si>
  <si>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</si>
  <si>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</si>
  <si>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</si>
  <si>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</si>
  <si>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</si>
  <si>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</si>
  <si>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</si>
  <si>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</si>
  <si>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</si>
  <si>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</si>
  <si>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</si>
  <si>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</si>
  <si>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</si>
  <si>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</si>
  <si>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</si>
  <si>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</si>
  <si>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</si>
  <si>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</si>
  <si>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</si>
  <si>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</si>
  <si>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</si>
  <si>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</si>
  <si>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</si>
  <si>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</si>
  <si>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</si>
  <si>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</si>
  <si>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</si>
  <si>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</si>
  <si>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</si>
  <si>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</si>
  <si>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</si>
  <si>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</si>
  <si>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</si>
  <si>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</si>
  <si>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</si>
  <si>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</si>
  <si>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</si>
  <si>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</si>
  <si>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</si>
  <si>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</si>
  <si>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</si>
  <si>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</si>
  <si>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</si>
  <si>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</si>
  <si>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</si>
  <si>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</si>
  <si>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</si>
  <si>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</si>
  <si>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</si>
  <si>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</si>
  <si>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</si>
  <si>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</si>
  <si>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</si>
  <si>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</si>
  <si>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</si>
  <si>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</si>
  <si>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</si>
  <si>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</si>
  <si>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</si>
  <si>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</si>
  <si>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</si>
  <si>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</si>
  <si>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</si>
  <si>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</si>
  <si>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</si>
  <si>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</si>
  <si>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</si>
  <si>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</si>
  <si>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</si>
  <si>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</si>
  <si>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</si>
  <si>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</si>
  <si>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</si>
  <si>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</si>
  <si>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</si>
  <si>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</si>
  <si>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</si>
  <si>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</si>
  <si>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</si>
  <si>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</si>
  <si>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</si>
  <si>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</si>
  <si>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</si>
  <si>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</si>
  <si>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</si>
  <si>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</si>
  <si>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</si>
  <si>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</si>
  <si>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</si>
  <si>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</si>
  <si>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</si>
  <si>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</si>
  <si>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</si>
  <si>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</si>
  <si>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</si>
  <si>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</si>
  <si>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</si>
  <si>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</si>
  <si>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</si>
  <si>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</si>
  <si>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</si>
  <si>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</si>
  <si>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</si>
  <si>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</si>
  <si>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</si>
  <si>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</si>
  <si>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</si>
  <si>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</si>
  <si>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</si>
  <si>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</si>
  <si>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</si>
  <si>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</si>
  <si>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</si>
  <si>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</si>
  <si>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</si>
  <si>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</si>
  <si>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</si>
  <si>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</si>
  <si>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</si>
  <si>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</si>
  <si>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</si>
  <si>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</si>
  <si>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</si>
  <si>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</si>
  <si>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</si>
  <si>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</si>
  <si>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</si>
  <si>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</si>
  <si>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</si>
  <si>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</si>
  <si>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</si>
  <si>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</si>
  <si>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</si>
  <si>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</si>
  <si>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</si>
  <si>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</si>
  <si>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</si>
  <si>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</si>
  <si>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</si>
  <si>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</si>
  <si>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</si>
  <si>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</si>
  <si>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</si>
  <si>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</si>
  <si>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</si>
  <si>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</si>
  <si>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</si>
  <si>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</si>
  <si>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</si>
  <si>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</si>
  <si>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</si>
  <si>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</si>
  <si>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</si>
  <si>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</si>
  <si>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</si>
  <si>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</si>
  <si>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</si>
  <si>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</si>
  <si>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</si>
  <si>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</si>
  <si>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</si>
  <si>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</si>
  <si>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</si>
  <si>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</si>
  <si>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</si>
  <si>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</si>
  <si>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</si>
  <si>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</si>
  <si>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</si>
  <si>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</si>
  <si>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</si>
  <si>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</si>
  <si>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</si>
  <si>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</si>
  <si>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</si>
  <si>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</si>
  <si>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</si>
  <si>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</si>
  <si>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</si>
  <si>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</si>
  <si>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</si>
  <si>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</si>
  <si>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</si>
  <si>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</si>
  <si>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</si>
  <si>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</si>
  <si>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</si>
  <si>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</si>
  <si>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</si>
  <si>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</si>
  <si>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</si>
  <si>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</si>
  <si>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</si>
  <si>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</si>
  <si>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</si>
  <si>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</si>
  <si>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</si>
  <si>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</si>
  <si>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</si>
  <si>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</si>
  <si>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</si>
  <si>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</si>
  <si>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</si>
  <si>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</si>
  <si>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</si>
  <si>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</si>
  <si>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</si>
  <si>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</si>
  <si>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</si>
  <si>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</si>
  <si>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</si>
  <si>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</si>
  <si>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</si>
  <si>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</si>
  <si>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</si>
  <si>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</si>
  <si>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</si>
  <si>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</si>
  <si>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</si>
  <si>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</si>
  <si>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</si>
  <si>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</si>
  <si>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</si>
  <si>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</si>
  <si>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</si>
  <si>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</si>
  <si>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</si>
  <si>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</si>
  <si>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</si>
  <si>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</si>
  <si>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</si>
  <si>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</si>
  <si>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</si>
  <si>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</si>
  <si>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</si>
  <si>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</si>
  <si>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</si>
  <si>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</si>
  <si>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</si>
  <si>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</si>
  <si>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</si>
  <si>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</si>
  <si>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</si>
  <si>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</si>
  <si>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</si>
  <si>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</si>
  <si>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</si>
  <si>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</si>
  <si>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</si>
  <si>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</si>
  <si>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</si>
  <si>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</si>
  <si>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</si>
  <si>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</si>
  <si>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</si>
  <si>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</si>
  <si>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</si>
  <si>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</si>
  <si>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</si>
  <si>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</si>
  <si>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</si>
  <si>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</si>
  <si>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</si>
  <si>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</si>
  <si>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</si>
  <si>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</si>
  <si>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</si>
  <si>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</si>
  <si>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</si>
  <si>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</si>
  <si>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</si>
  <si>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</si>
  <si>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</si>
  <si>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</si>
  <si>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</si>
  <si>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</si>
  <si>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</si>
  <si>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</si>
  <si>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</si>
  <si>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</si>
  <si>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</si>
  <si>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</si>
  <si>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</si>
  <si>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</si>
  <si>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</si>
  <si>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</si>
  <si>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</si>
  <si>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</si>
  <si>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</si>
  <si>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</si>
  <si>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</si>
  <si>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</si>
  <si>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</si>
  <si>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</si>
  <si>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</si>
  <si>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</si>
  <si>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</si>
  <si>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</si>
  <si>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</si>
  <si>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</si>
  <si>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</si>
  <si>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</si>
  <si>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</si>
  <si>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</si>
  <si>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</si>
  <si>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</si>
  <si>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</si>
  <si>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</si>
  <si>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</si>
  <si>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</si>
  <si>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</si>
  <si>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</si>
  <si>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</si>
  <si>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</si>
  <si>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</si>
  <si>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</si>
  <si>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</si>
  <si>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</si>
  <si>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</si>
  <si>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</si>
  <si>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</si>
  <si>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</si>
  <si>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</si>
  <si>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</si>
  <si>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</si>
  <si>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</si>
  <si>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</si>
  <si>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</si>
  <si>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</si>
  <si>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</si>
  <si>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</si>
  <si>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</si>
  <si>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</si>
  <si>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</si>
  <si>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</si>
  <si>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</si>
  <si>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</si>
  <si>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</si>
  <si>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</si>
  <si>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</si>
  <si>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</si>
  <si>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</si>
  <si>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</si>
  <si>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</si>
  <si>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</si>
  <si>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</si>
  <si>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</si>
  <si>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</si>
  <si>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</si>
  <si>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</si>
  <si>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</si>
  <si>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</si>
  <si>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</si>
  <si>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</si>
  <si>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</si>
  <si>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</si>
  <si>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</si>
  <si>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</si>
  <si>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</si>
  <si>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</si>
  <si>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</si>
  <si>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</si>
  <si>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</si>
  <si>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</si>
  <si>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</si>
  <si>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</si>
  <si>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</si>
  <si>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</si>
  <si>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</si>
  <si>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</si>
  <si>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</si>
  <si>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</si>
  <si>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</si>
  <si>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</si>
  <si>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</si>
  <si>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</si>
  <si>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</si>
  <si>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</si>
  <si>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</si>
  <si>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</si>
  <si>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</si>
  <si>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</si>
  <si>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</si>
  <si>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</si>
  <si>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</si>
  <si>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</si>
  <si>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</si>
  <si>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</si>
  <si>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</si>
  <si>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</si>
  <si>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</si>
  <si>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</si>
  <si>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</si>
  <si>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</si>
  <si>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</si>
  <si>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</si>
  <si>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</si>
  <si>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</si>
  <si>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</si>
  <si>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</si>
  <si>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</si>
  <si>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</si>
  <si>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</si>
  <si>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</si>
  <si>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</si>
  <si>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</si>
  <si>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</si>
  <si>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</si>
  <si>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</si>
  <si>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</si>
  <si>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</si>
  <si>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</si>
  <si>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</si>
  <si>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</si>
  <si>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</si>
  <si>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</si>
  <si>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</si>
  <si>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</si>
  <si>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</si>
  <si>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</si>
  <si>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</si>
  <si>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</si>
  <si>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</si>
  <si>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</si>
  <si>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</si>
  <si>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</si>
  <si>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</si>
  <si>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</si>
  <si>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</si>
  <si>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</si>
  <si>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</si>
  <si>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</si>
  <si>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</si>
  <si>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</si>
  <si>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</si>
  <si>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</si>
  <si>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</si>
  <si>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</si>
  <si>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</si>
  <si>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</si>
  <si>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</si>
  <si>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</si>
  <si>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</si>
  <si>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</si>
  <si>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</si>
  <si>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</si>
  <si>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</si>
  <si>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</si>
  <si>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</si>
  <si>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</si>
  <si>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</si>
  <si>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</si>
  <si>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</si>
  <si>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</si>
  <si>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</si>
  <si>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</si>
  <si>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</si>
  <si>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</si>
  <si>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</si>
  <si>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</si>
  <si>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</si>
  <si>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</si>
  <si>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</si>
  <si>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</si>
  <si>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</si>
  <si>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</si>
  <si>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</si>
  <si>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</si>
  <si>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</si>
  <si>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</si>
  <si>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</si>
  <si>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</si>
  <si>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</si>
  <si>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</si>
  <si>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</si>
  <si>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</si>
  <si>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</si>
  <si>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</si>
  <si>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</si>
  <si>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</si>
  <si>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</si>
  <si>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</si>
  <si>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</si>
  <si>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</si>
  <si>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</si>
  <si>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</si>
  <si>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</si>
  <si>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</si>
  <si>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</si>
  <si>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</si>
  <si>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</si>
  <si>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</si>
  <si>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</si>
  <si>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</si>
  <si>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</si>
  <si>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</si>
  <si>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</si>
  <si>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</si>
  <si>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</si>
  <si>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</si>
  <si>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</si>
  <si>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</si>
  <si>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</si>
  <si>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</si>
  <si>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</si>
  <si>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</si>
  <si>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</si>
  <si>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</si>
  <si>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</si>
  <si>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</si>
  <si>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</si>
  <si>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</si>
  <si>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</si>
  <si>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</si>
  <si>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</si>
  <si>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</si>
  <si>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</si>
  <si>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</si>
  <si>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</si>
  <si>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</si>
  <si>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</si>
  <si>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</si>
  <si>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</si>
  <si>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</si>
  <si>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</si>
  <si>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</si>
  <si>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</si>
  <si>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</si>
  <si>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</si>
  <si>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</si>
  <si>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</si>
  <si>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</si>
  <si>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</si>
  <si>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</si>
  <si>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</si>
  <si>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</si>
  <si>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</si>
  <si>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</si>
  <si>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</si>
  <si>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</si>
  <si>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</si>
  <si>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</si>
  <si>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</si>
  <si>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</si>
  <si>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</si>
  <si>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</si>
  <si>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</si>
  <si>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</si>
  <si>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</si>
  <si>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</si>
  <si>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</si>
  <si>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</si>
  <si>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</si>
  <si>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</si>
  <si>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</si>
  <si>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</si>
  <si>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</si>
  <si>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</si>
  <si>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</si>
  <si>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</si>
  <si>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</si>
  <si>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</si>
  <si>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</si>
  <si>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</si>
  <si>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</si>
  <si>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</si>
  <si>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</si>
  <si>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</si>
  <si>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</si>
  <si>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</si>
  <si>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</si>
  <si>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</si>
  <si>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</si>
  <si>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</si>
  <si>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</si>
  <si>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</si>
  <si>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</si>
  <si>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</si>
  <si>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</si>
  <si>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</si>
  <si>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</si>
  <si>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</si>
  <si>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</si>
  <si>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</si>
  <si>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</si>
  <si>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</si>
  <si>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</si>
  <si>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</si>
  <si>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</si>
  <si>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</si>
  <si>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</si>
  <si>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</si>
  <si>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</si>
  <si>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</si>
  <si>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</si>
  <si>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</si>
  <si>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</si>
  <si>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</si>
  <si>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</si>
  <si>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</si>
  <si>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</si>
  <si>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</si>
  <si>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</si>
  <si>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</si>
  <si>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</si>
  <si>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</si>
  <si>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</si>
  <si>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</si>
  <si>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</si>
  <si>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</si>
  <si>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</si>
  <si>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</si>
  <si>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</si>
  <si>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</si>
  <si>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</si>
  <si>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</si>
  <si>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</si>
  <si>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</si>
  <si>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</si>
  <si>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</si>
  <si>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</si>
  <si>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</si>
  <si>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</si>
  <si>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</si>
  <si>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</si>
  <si>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</si>
  <si>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</si>
  <si>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</si>
  <si>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</si>
  <si>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</si>
  <si>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</si>
  <si>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</si>
  <si>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</si>
  <si>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</si>
  <si>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</si>
  <si>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</si>
  <si>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</si>
  <si>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</si>
  <si>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</si>
  <si>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</si>
  <si>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</si>
  <si>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</si>
  <si>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</si>
  <si>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</si>
  <si>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</si>
  <si>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</si>
  <si>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</si>
  <si>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</si>
  <si>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</si>
  <si>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</si>
  <si>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</si>
  <si>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</si>
  <si>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</si>
  <si>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</si>
  <si>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</si>
  <si>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</si>
  <si>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</si>
  <si>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</si>
  <si>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</si>
  <si>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</si>
  <si>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</si>
  <si>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</si>
  <si>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</si>
  <si>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</si>
  <si>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</si>
  <si>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</si>
  <si>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</si>
  <si>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</si>
  <si>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</si>
  <si>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</si>
  <si>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</si>
  <si>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</si>
  <si>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</si>
  <si>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</si>
  <si>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</si>
  <si>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</si>
  <si>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</si>
  <si>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</si>
  <si>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</si>
  <si>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</si>
  <si>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</si>
  <si>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</si>
  <si>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</si>
  <si>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</si>
  <si>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</si>
  <si>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</si>
  <si>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</si>
  <si>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</si>
  <si>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</si>
  <si>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</si>
  <si>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</si>
  <si>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</si>
  <si>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</si>
  <si>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</si>
  <si>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</si>
  <si>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</si>
  <si>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</si>
  <si>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</si>
  <si>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</si>
  <si>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</si>
  <si>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</si>
  <si>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</si>
  <si>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</si>
  <si>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</si>
  <si>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</si>
  <si>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</si>
  <si>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</si>
  <si>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</si>
  <si>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</si>
  <si>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</si>
  <si>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</si>
  <si>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</si>
  <si>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</si>
  <si>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</si>
  <si>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</si>
  <si>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</si>
  <si>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</si>
  <si>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</si>
  <si>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</si>
  <si>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</si>
  <si>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</si>
  <si>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</si>
  <si>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</si>
  <si>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</si>
  <si>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</si>
  <si>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</si>
  <si>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</si>
  <si>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</si>
  <si>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</si>
  <si>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</si>
  <si>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</si>
  <si>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</si>
  <si>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</si>
  <si>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</si>
  <si>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</si>
  <si>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</si>
  <si>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</si>
  <si>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</si>
  <si>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</si>
  <si>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</si>
  <si>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</si>
  <si>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</si>
  <si>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</si>
  <si>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</si>
  <si>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</si>
  <si>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</si>
  <si>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</si>
  <si>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</si>
  <si>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</si>
  <si>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</si>
  <si>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</si>
  <si>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</si>
  <si>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</si>
  <si>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</si>
  <si>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</si>
  <si>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</si>
  <si>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</si>
  <si>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</si>
  <si>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</si>
  <si>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</si>
  <si>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</si>
  <si>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</si>
  <si>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</si>
  <si>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</si>
  <si>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</si>
  <si>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</si>
  <si>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</si>
  <si>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</si>
  <si>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</si>
  <si>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</si>
  <si>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</si>
  <si>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</si>
  <si>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</si>
  <si>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</si>
  <si>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</si>
  <si>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</si>
  <si>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</si>
  <si>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</si>
  <si>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</si>
  <si>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</si>
  <si>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</si>
  <si>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</si>
  <si>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</si>
  <si>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</si>
  <si>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</si>
  <si>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</si>
  <si>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</si>
  <si>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</si>
  <si>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</si>
  <si>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</si>
  <si>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</si>
  <si>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</si>
  <si>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</si>
  <si>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</si>
  <si>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</si>
  <si>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</si>
  <si>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</si>
  <si>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</si>
  <si>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</si>
  <si>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</si>
  <si>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</si>
  <si>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</si>
  <si>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</si>
  <si>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</si>
  <si>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</si>
  <si>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</si>
  <si>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</si>
  <si>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</si>
  <si>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</si>
  <si>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</si>
  <si>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</si>
  <si>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</si>
  <si>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</si>
  <si>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</si>
  <si>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</si>
  <si>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</si>
  <si>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</si>
  <si>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</si>
  <si>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</si>
  <si>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</si>
  <si>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</si>
  <si>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</si>
  <si>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</si>
  <si>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</si>
  <si>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</si>
  <si>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</si>
  <si>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</si>
  <si>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</si>
  <si>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</si>
  <si>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</si>
  <si>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</si>
  <si>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</si>
  <si>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</si>
  <si>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</si>
  <si>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</si>
  <si>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</si>
  <si>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</si>
  <si>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</si>
  <si>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</si>
  <si>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</si>
  <si>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</si>
  <si>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</si>
  <si>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</si>
  <si>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</si>
  <si>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</si>
  <si>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</si>
  <si>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</si>
  <si>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</si>
  <si>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</si>
  <si>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</si>
  <si>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</si>
  <si>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</si>
  <si>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</si>
  <si>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</si>
  <si>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</si>
  <si>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</si>
  <si>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</si>
  <si>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</si>
  <si>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</si>
  <si>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</si>
  <si>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</si>
  <si>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</si>
  <si>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</si>
  <si>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</si>
  <si>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</si>
  <si>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</si>
  <si>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</si>
  <si>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</si>
  <si>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</si>
  <si>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</si>
  <si>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</si>
  <si>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</si>
  <si>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</si>
  <si>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</si>
  <si>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</si>
  <si>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</si>
  <si>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</si>
  <si>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</si>
  <si>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</si>
  <si>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</si>
  <si>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</si>
  <si>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</si>
  <si>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</si>
  <si>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</si>
  <si>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</si>
  <si>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</si>
  <si>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</si>
  <si>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</si>
  <si>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</si>
  <si>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</si>
  <si>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</si>
  <si>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</si>
  <si>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</si>
  <si>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</si>
  <si>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</si>
  <si>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</si>
  <si>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</si>
  <si>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</si>
  <si>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</si>
  <si>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</si>
  <si>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</si>
  <si>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</si>
  <si>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</si>
  <si>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</si>
  <si>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</si>
  <si>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</si>
  <si>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</si>
  <si>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</si>
  <si>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</si>
  <si>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</si>
  <si>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</si>
  <si>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</si>
  <si>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</si>
  <si>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</si>
  <si>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</si>
  <si>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</si>
  <si>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</si>
  <si>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</si>
  <si>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</si>
  <si>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</si>
  <si>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</si>
  <si>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</si>
  <si>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</si>
  <si>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</si>
  <si>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</si>
  <si>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</si>
  <si>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</si>
  <si>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</si>
  <si>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</si>
  <si>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</si>
  <si>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</si>
  <si>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</si>
  <si>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</si>
  <si>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</si>
  <si>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</si>
  <si>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</si>
  <si>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</si>
  <si>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</si>
  <si>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</si>
  <si>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</si>
  <si>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</si>
  <si>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</si>
  <si>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</si>
  <si>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</si>
  <si>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</si>
  <si>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</si>
  <si>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</si>
  <si>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</si>
  <si>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</si>
  <si>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</si>
  <si>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</si>
  <si>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</si>
  <si>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</si>
  <si>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</si>
  <si>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</si>
  <si>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</si>
  <si>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</si>
  <si>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</si>
  <si>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</si>
  <si>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</si>
  <si>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</si>
  <si>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</si>
  <si>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</si>
  <si>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</si>
  <si>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</si>
  <si>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</si>
  <si>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</si>
  <si>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</si>
  <si>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</si>
  <si>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</si>
  <si>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</si>
  <si>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</si>
  <si>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</si>
  <si>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</si>
  <si>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</si>
  <si>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</si>
  <si>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</si>
  <si>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</si>
  <si>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</si>
  <si>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</si>
  <si>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</si>
  <si>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</si>
  <si>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</si>
  <si>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</si>
  <si>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</si>
  <si>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</si>
  <si>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</si>
  <si>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</si>
  <si>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</si>
  <si>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</si>
  <si>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</si>
  <si>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</si>
  <si>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</si>
  <si>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</si>
  <si>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</si>
  <si>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</si>
  <si>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</si>
  <si>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</si>
  <si>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</si>
  <si>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</si>
  <si>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</si>
  <si>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</si>
  <si>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</si>
  <si>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</si>
  <si>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</si>
  <si>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</si>
  <si>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</si>
  <si>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</si>
  <si>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</si>
  <si>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</si>
  <si>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</si>
  <si>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</si>
  <si>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</si>
  <si>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</si>
  <si>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</si>
  <si>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</si>
  <si>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</si>
  <si>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</si>
  <si>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</si>
  <si>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</si>
  <si>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</si>
  <si>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</si>
  <si>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</si>
  <si>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</si>
  <si>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</si>
  <si>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</si>
  <si>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</si>
  <si>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</si>
  <si>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</si>
  <si>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</si>
  <si>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</si>
  <si>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</si>
  <si>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</si>
  <si>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</si>
  <si>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</si>
  <si>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</si>
  <si>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</si>
  <si>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</si>
  <si>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</si>
  <si>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</si>
  <si>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</si>
  <si>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</si>
  <si>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</si>
  <si>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</si>
  <si>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</si>
  <si>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</si>
  <si>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</si>
  <si>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</si>
  <si>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</si>
  <si>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</si>
  <si>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</si>
  <si>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</si>
  <si>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</si>
  <si>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</si>
  <si>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</si>
  <si>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</si>
  <si>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</si>
  <si>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</si>
  <si>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</si>
  <si>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</si>
  <si>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</si>
  <si>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</si>
  <si>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</si>
  <si>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</si>
  <si>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</si>
  <si>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</si>
  <si>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</si>
  <si>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</si>
  <si>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</si>
  <si>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</si>
  <si>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</si>
  <si>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</si>
  <si>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</si>
  <si>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</si>
  <si>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</si>
  <si>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</si>
  <si>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</si>
  <si>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</si>
  <si>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</si>
  <si>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</si>
  <si>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</si>
  <si>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</si>
  <si>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</si>
  <si>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</si>
  <si>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</si>
  <si>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</si>
  <si>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</si>
  <si>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</si>
  <si>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</si>
  <si>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</si>
  <si>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</si>
  <si>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</si>
  <si>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</si>
  <si>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</si>
  <si>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</si>
  <si>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</si>
  <si>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</si>
  <si>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</si>
  <si>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</si>
  <si>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</si>
  <si>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</si>
  <si>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</si>
  <si>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</si>
  <si>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</si>
  <si>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</si>
  <si>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</si>
  <si>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</si>
  <si>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</si>
  <si>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</si>
  <si>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</si>
  <si>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</si>
  <si>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</si>
  <si>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</si>
  <si>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</si>
  <si>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</si>
  <si>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</si>
  <si>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</si>
  <si>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</si>
  <si>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</si>
  <si>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</si>
  <si>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</si>
  <si>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</si>
  <si>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</si>
  <si>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</si>
  <si>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</si>
  <si>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</si>
  <si>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</si>
  <si>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</si>
  <si>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</si>
  <si>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</si>
  <si>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</si>
  <si>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</si>
  <si>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</si>
  <si>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</si>
  <si>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</si>
  <si>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</si>
  <si>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</si>
  <si>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</si>
  <si>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</si>
  <si>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</si>
  <si>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</si>
  <si>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</si>
  <si>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</si>
  <si>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</si>
  <si>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</si>
  <si>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</si>
  <si>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</si>
  <si>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</si>
  <si>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</si>
  <si>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</si>
  <si>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</si>
  <si>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</si>
  <si>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</si>
  <si>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</si>
  <si>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</si>
  <si>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</si>
  <si>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</si>
  <si>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</si>
  <si>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</si>
  <si>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</si>
  <si>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</si>
  <si>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</si>
  <si>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</si>
  <si>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</si>
  <si>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</si>
  <si>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</si>
  <si>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</si>
  <si>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</si>
  <si>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</si>
  <si>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</si>
  <si>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</si>
  <si>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</si>
  <si>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</si>
  <si>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</si>
  <si>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</si>
  <si>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</si>
  <si>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</si>
  <si>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</si>
  <si>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</si>
  <si>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</si>
  <si>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</si>
  <si>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</si>
  <si>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</si>
  <si>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</si>
  <si>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</si>
  <si>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</si>
  <si>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</si>
  <si>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</si>
  <si>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</si>
  <si>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</si>
  <si>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</si>
  <si>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</si>
  <si>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</si>
  <si>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</si>
  <si>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</si>
  <si>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</si>
  <si>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</si>
  <si>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</si>
  <si>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</si>
  <si>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</si>
  <si>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</si>
  <si>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</si>
  <si>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</si>
  <si>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</si>
  <si>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</si>
  <si>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</si>
  <si>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</si>
  <si>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</si>
  <si>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</si>
  <si>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</si>
  <si>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</si>
  <si>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</si>
  <si>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</si>
  <si>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</si>
  <si>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</si>
  <si>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</si>
  <si>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</si>
  <si>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</si>
  <si>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</si>
  <si>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</si>
  <si>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</si>
  <si>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</si>
  <si>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</si>
  <si>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</si>
  <si>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</si>
  <si>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</si>
  <si>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</si>
  <si>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</si>
  <si>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</si>
  <si>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</si>
  <si>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</si>
  <si>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</si>
  <si>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</si>
  <si>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</si>
  <si>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</si>
  <si>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</si>
  <si>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</si>
  <si>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</si>
  <si>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</si>
  <si>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</si>
  <si>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</si>
  <si>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</si>
  <si>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</si>
  <si>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</si>
  <si>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</si>
  <si>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</si>
  <si>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</si>
  <si>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</si>
  <si>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</si>
  <si>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</si>
  <si>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</si>
  <si>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</si>
  <si>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</si>
  <si>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</si>
  <si>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</si>
  <si>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</si>
  <si>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</si>
  <si>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</si>
  <si>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</si>
  <si>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</si>
  <si>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</si>
  <si>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</si>
  <si>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</si>
  <si>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</si>
  <si>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</si>
  <si>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</si>
  <si>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</si>
  <si>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</si>
  <si>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</si>
  <si>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</si>
  <si>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</si>
  <si>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</si>
  <si>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</si>
  <si>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</si>
  <si>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</si>
  <si>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</si>
  <si>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</si>
  <si>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</si>
  <si>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</si>
  <si>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</si>
  <si>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</si>
  <si>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</si>
  <si>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</si>
  <si>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</si>
  <si>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</si>
  <si>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</si>
  <si>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</si>
  <si>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</si>
  <si>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</si>
  <si>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</si>
  <si>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</si>
  <si>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</si>
  <si>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</si>
  <si>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</si>
  <si>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</si>
  <si>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</si>
  <si>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</si>
  <si>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</si>
  <si>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</si>
  <si>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</si>
  <si>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</si>
  <si>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</si>
  <si>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</si>
  <si>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</si>
  <si>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</si>
  <si>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</si>
  <si>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</si>
  <si>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</si>
  <si>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</si>
  <si>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</si>
  <si>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</si>
  <si>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</si>
  <si>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</si>
  <si>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</si>
  <si>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</si>
  <si>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</si>
  <si>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</si>
  <si>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</si>
  <si>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</si>
  <si>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</si>
  <si>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</si>
  <si>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</si>
  <si>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</si>
  <si>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</si>
  <si>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</si>
  <si>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</si>
  <si>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</si>
  <si>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</si>
  <si>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</si>
  <si>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</si>
  <si>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</si>
  <si>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</si>
  <si>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</si>
  <si>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</si>
  <si>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</si>
  <si>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</si>
  <si>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</si>
  <si>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</si>
  <si>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</si>
  <si>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</si>
  <si>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</si>
  <si>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</si>
  <si>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</si>
  <si>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</si>
  <si>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</si>
  <si>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</si>
  <si>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</si>
  <si>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</si>
  <si>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</si>
  <si>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</si>
  <si>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</si>
  <si>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</si>
  <si>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</si>
  <si>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</si>
  <si>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</si>
  <si>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</si>
  <si>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</si>
  <si>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</si>
  <si>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</si>
  <si>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</si>
  <si>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</si>
  <si>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</si>
  <si>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</si>
  <si>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</si>
  <si>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</si>
  <si>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</si>
  <si>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</si>
  <si>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</si>
  <si>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</si>
  <si>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</si>
  <si>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</si>
  <si>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</si>
  <si>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</si>
  <si>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</si>
  <si>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</si>
  <si>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</si>
  <si>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</si>
  <si>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</si>
  <si>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</si>
  <si>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</si>
  <si>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</si>
  <si>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</si>
  <si>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</si>
  <si>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</si>
  <si>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</si>
  <si>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</si>
  <si>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</si>
  <si>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</si>
  <si>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</si>
  <si>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</si>
  <si>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</si>
  <si>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</si>
  <si>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</si>
  <si>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</si>
  <si>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</si>
  <si>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</si>
  <si>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</si>
  <si>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</si>
  <si>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</si>
  <si>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</si>
  <si>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</si>
  <si>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</si>
  <si>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</si>
  <si>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</si>
  <si>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</si>
  <si>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</si>
  <si>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</si>
  <si>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</si>
  <si>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</si>
  <si>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</si>
  <si>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</si>
  <si>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</si>
  <si>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</si>
  <si>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</si>
  <si>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</si>
  <si>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</si>
  <si>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</si>
  <si>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</si>
  <si>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</si>
  <si>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</si>
  <si>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</si>
  <si>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</si>
  <si>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</si>
  <si>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</si>
  <si>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</si>
  <si>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</si>
  <si>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</si>
  <si>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</si>
  <si>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</si>
  <si>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</si>
  <si>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</si>
  <si>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</si>
  <si>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</si>
  <si>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</si>
  <si>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</si>
  <si>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</si>
  <si>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</si>
  <si>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</si>
  <si>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</si>
  <si>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</si>
  <si>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</si>
  <si>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</si>
  <si>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</si>
  <si>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</si>
  <si>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</si>
  <si>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</si>
  <si>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</si>
  <si>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</si>
  <si>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</si>
  <si>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</si>
  <si>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</si>
  <si>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</si>
  <si>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</si>
  <si>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</si>
  <si>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</si>
  <si>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</si>
  <si>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</si>
  <si>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</si>
  <si>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</si>
  <si>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</si>
  <si>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</si>
  <si>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</si>
  <si>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</si>
  <si>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</si>
  <si>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</si>
  <si>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</si>
  <si>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</si>
  <si>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</si>
  <si>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</si>
  <si>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</si>
  <si>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</si>
  <si>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</si>
  <si>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</si>
  <si>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</si>
  <si>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</si>
  <si>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</si>
  <si>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</si>
  <si>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</si>
  <si>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</si>
  <si>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</si>
  <si>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</si>
  <si>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</si>
  <si>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</si>
  <si>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</si>
  <si>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</si>
  <si>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</si>
  <si>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</si>
  <si>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</si>
  <si>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</si>
  <si>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</si>
  <si>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</si>
  <si>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</si>
  <si>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</si>
  <si>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</si>
  <si>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</si>
  <si>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</si>
  <si>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</si>
  <si>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</si>
  <si>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</si>
  <si>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</si>
  <si>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</si>
  <si>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</si>
  <si>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</si>
  <si>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</si>
  <si>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</si>
  <si>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</si>
  <si>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</si>
  <si>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</si>
  <si>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</si>
  <si>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</si>
  <si>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</si>
  <si>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</si>
  <si>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</si>
  <si>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</si>
  <si>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</si>
  <si>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</si>
  <si>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</si>
  <si>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</si>
  <si>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</si>
  <si>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</si>
  <si>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</si>
  <si>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</si>
  <si>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</si>
  <si>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</si>
  <si>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</si>
  <si>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</si>
  <si>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</si>
  <si>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</si>
  <si>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</si>
  <si>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</si>
  <si>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</si>
  <si>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</si>
  <si>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</si>
  <si>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</si>
  <si>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</si>
  <si>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</si>
  <si>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</si>
  <si>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</si>
  <si>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</si>
  <si>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</si>
  <si>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</si>
  <si>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</si>
  <si>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</si>
  <si>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</si>
  <si>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</si>
  <si>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</si>
  <si>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</si>
  <si>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</si>
  <si>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</si>
  <si>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</si>
  <si>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</si>
  <si>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</si>
  <si>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</si>
  <si>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</si>
  <si>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</si>
  <si>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</si>
  <si>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</si>
  <si>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</si>
  <si>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</si>
  <si>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</si>
  <si>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</si>
  <si>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</si>
  <si>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</si>
  <si>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</si>
  <si>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</si>
  <si>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</si>
  <si>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</si>
  <si>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</si>
  <si>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</si>
  <si>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</si>
  <si>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</si>
  <si>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</si>
  <si>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</si>
  <si>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</si>
  <si>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</si>
  <si>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</si>
  <si>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</si>
  <si>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</si>
  <si>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</si>
  <si>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</si>
  <si>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</si>
  <si>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</si>
  <si>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</si>
  <si>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</si>
  <si>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</si>
  <si>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</si>
  <si>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</si>
  <si>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</si>
  <si>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</si>
  <si>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</si>
  <si>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</si>
  <si>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</si>
  <si>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</si>
  <si>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</si>
  <si>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</si>
  <si>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</si>
  <si>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</si>
  <si>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</si>
  <si>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</si>
  <si>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</si>
  <si>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</si>
  <si>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</si>
  <si>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</si>
  <si>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</si>
  <si>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</si>
  <si>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</si>
  <si>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</si>
  <si>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</si>
  <si>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</si>
  <si>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</si>
  <si>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</si>
  <si>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</si>
  <si>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</si>
  <si>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</si>
  <si>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</si>
  <si>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</si>
  <si>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</si>
  <si>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</si>
  <si>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</si>
  <si>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</si>
  <si>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</si>
  <si>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</si>
  <si>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</si>
  <si>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</si>
  <si>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</si>
  <si>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</si>
  <si>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</si>
  <si>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</si>
  <si>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</si>
  <si>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</si>
  <si>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</si>
  <si>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</si>
  <si>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</si>
  <si>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</si>
  <si>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</si>
  <si>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</si>
  <si>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</si>
  <si>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</si>
  <si>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</si>
  <si>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</si>
  <si>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</si>
  <si>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</si>
  <si>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</si>
  <si>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</si>
  <si>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</si>
  <si>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</si>
  <si>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</si>
  <si>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</si>
  <si>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</si>
  <si>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</si>
  <si>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</si>
  <si>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</si>
  <si>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</si>
  <si>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</si>
  <si>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</si>
  <si>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</si>
  <si>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</si>
  <si>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</si>
  <si>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</si>
  <si>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</si>
  <si>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</si>
  <si>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</si>
  <si>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</si>
  <si>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</si>
  <si>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</si>
  <si>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</si>
  <si>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</si>
  <si>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</si>
  <si>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</si>
  <si>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</si>
  <si>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</si>
  <si>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</si>
  <si>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</si>
  <si>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</si>
  <si>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</si>
  <si>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</si>
  <si>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</si>
  <si>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</si>
  <si>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</si>
  <si>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</si>
  <si>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</si>
  <si>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</si>
  <si>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</si>
  <si>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</si>
  <si>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</si>
  <si>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</si>
  <si>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</si>
  <si>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</si>
  <si>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</si>
  <si>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</si>
  <si>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</si>
  <si>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</si>
  <si>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</si>
  <si>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</si>
  <si>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</si>
  <si>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</si>
  <si>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</si>
  <si>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</si>
  <si>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</si>
  <si>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</si>
  <si>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</si>
  <si>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</si>
  <si>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</si>
  <si>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</si>
  <si>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</si>
  <si>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</si>
  <si>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</si>
  <si>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</si>
  <si>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</si>
  <si>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</si>
  <si>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</si>
  <si>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</si>
  <si>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</si>
  <si>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</si>
  <si>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</si>
  <si>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</si>
  <si>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</si>
  <si>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</si>
  <si>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</si>
  <si>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</si>
  <si>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</si>
  <si>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</si>
  <si>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</si>
  <si>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</si>
  <si>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</si>
  <si>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</si>
  <si>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</si>
  <si>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</si>
  <si>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</si>
  <si>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</si>
  <si>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</si>
  <si>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</si>
  <si>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</si>
  <si>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</si>
  <si>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</si>
  <si>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</si>
  <si>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</si>
  <si>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</si>
  <si>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</si>
  <si>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</si>
  <si>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</si>
  <si>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</si>
  <si>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</si>
  <si>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</si>
  <si>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</si>
  <si>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</si>
  <si>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</si>
  <si>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</si>
  <si>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</si>
  <si>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</si>
  <si>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</si>
  <si>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</si>
  <si>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</si>
  <si>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</si>
  <si>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</si>
  <si>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</si>
  <si>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</si>
  <si>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</si>
  <si>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</si>
  <si>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</si>
  <si>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</si>
  <si>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</si>
  <si>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</si>
  <si>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</si>
  <si>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</si>
  <si>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</si>
  <si>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</si>
  <si>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</si>
  <si>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</si>
  <si>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</si>
  <si>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</si>
  <si>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</si>
  <si>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</si>
  <si>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</si>
  <si>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</si>
  <si>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</si>
  <si>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</si>
  <si>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</si>
  <si>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</si>
  <si>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</si>
  <si>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</si>
  <si>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</si>
  <si>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</si>
  <si>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</si>
  <si>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</si>
  <si>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</si>
  <si>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</si>
  <si>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</si>
  <si>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</si>
  <si>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</si>
  <si>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</si>
  <si>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</si>
  <si>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</si>
  <si>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</si>
  <si>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</si>
  <si>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</si>
  <si>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</si>
  <si>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</si>
  <si>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</si>
  <si>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</si>
  <si>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</si>
  <si>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</si>
  <si>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</si>
  <si>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</si>
  <si>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</si>
  <si>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</si>
  <si>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</si>
  <si>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</si>
  <si>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</si>
  <si>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</si>
  <si>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</si>
  <si>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</si>
  <si>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</si>
  <si>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</si>
  <si>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</si>
  <si>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</si>
  <si>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</si>
  <si>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</si>
  <si>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</si>
  <si>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</si>
  <si>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</si>
  <si>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</si>
  <si>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</si>
  <si>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</si>
  <si>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</si>
  <si>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</si>
  <si>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</si>
  <si>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</si>
  <si>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</si>
  <si>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</si>
  <si>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</si>
  <si>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</si>
  <si>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</si>
  <si>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</si>
  <si>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</si>
  <si>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</si>
  <si>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</si>
  <si>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</si>
  <si>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</si>
  <si>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</si>
  <si>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</si>
  <si>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</si>
  <si>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</si>
  <si>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</si>
  <si>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</si>
  <si>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</si>
  <si>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</si>
  <si>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</si>
  <si>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</si>
  <si>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</si>
  <si>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</si>
  <si>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</si>
  <si>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</si>
  <si>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</si>
  <si>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</si>
  <si>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</si>
  <si>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</si>
  <si>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</si>
  <si>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</si>
  <si>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</si>
  <si>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</si>
  <si>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</si>
  <si>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</si>
  <si>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</si>
  <si>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</si>
  <si>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</si>
  <si>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</si>
  <si>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</si>
  <si>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</si>
  <si>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</si>
  <si>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</si>
  <si>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</si>
  <si>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</si>
  <si>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</si>
  <si>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</si>
  <si>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</si>
  <si>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</si>
  <si>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</si>
  <si>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</si>
  <si>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</si>
  <si>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</si>
  <si>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</si>
  <si>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</si>
  <si>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</si>
  <si>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</si>
  <si>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</si>
  <si>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</si>
  <si>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</si>
  <si>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</si>
  <si>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</si>
  <si>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</si>
  <si>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</si>
  <si>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</si>
  <si>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</si>
  <si>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</si>
  <si>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</si>
  <si>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</si>
  <si>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</si>
  <si>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</si>
  <si>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</si>
  <si>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</si>
  <si>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</si>
  <si>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</si>
  <si>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</si>
  <si>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</si>
  <si>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</si>
  <si>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</si>
  <si>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</si>
  <si>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</si>
  <si>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</si>
  <si>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</si>
  <si>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</si>
  <si>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</si>
  <si>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</si>
  <si>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</si>
  <si>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</si>
  <si>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</si>
  <si>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</si>
  <si>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</si>
  <si>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</si>
  <si>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</si>
  <si>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</si>
  <si>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</si>
  <si>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</si>
  <si>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</si>
  <si>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</si>
  <si>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</si>
  <si>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</si>
  <si>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</si>
  <si>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</si>
  <si>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</si>
  <si>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</si>
  <si>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</si>
  <si>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</si>
  <si>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</si>
  <si>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</si>
  <si>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</si>
  <si>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</si>
  <si>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</si>
  <si>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</si>
  <si>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</si>
  <si>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</si>
  <si>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</si>
  <si>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</si>
  <si>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</si>
  <si>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</si>
  <si>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</si>
  <si>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</si>
  <si>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</si>
  <si>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</si>
  <si>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</si>
  <si>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</si>
  <si>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</si>
  <si>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</si>
  <si>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</si>
  <si>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</si>
  <si>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</si>
  <si>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</si>
  <si>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</si>
  <si>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</si>
  <si>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</si>
  <si>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</si>
  <si>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</si>
  <si>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</si>
  <si>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</si>
  <si>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</si>
  <si>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</si>
  <si>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</si>
  <si>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</si>
  <si>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</si>
  <si>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</si>
  <si>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</si>
  <si>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</si>
  <si>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</si>
  <si>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</si>
  <si>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</si>
  <si>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</si>
  <si>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</si>
  <si>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</si>
  <si>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</si>
  <si>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</si>
  <si>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</si>
  <si>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</si>
  <si>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</si>
  <si>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</si>
  <si>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</si>
  <si>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</si>
  <si>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</si>
  <si>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</si>
  <si>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</si>
  <si>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</si>
  <si>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</si>
  <si>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</si>
  <si>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</si>
  <si>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</si>
  <si>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</si>
  <si>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</si>
  <si>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</si>
  <si>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</si>
  <si>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</si>
  <si>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</si>
  <si>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</si>
  <si>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</si>
  <si>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</si>
  <si>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</si>
  <si>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</si>
  <si>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</si>
  <si>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</si>
  <si>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</si>
  <si>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</si>
  <si>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</si>
  <si>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</si>
  <si>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</si>
  <si>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</si>
  <si>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</si>
  <si>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</si>
  <si>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</si>
  <si>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</si>
  <si>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</si>
  <si>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</si>
  <si>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</si>
  <si>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</si>
  <si>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</si>
  <si>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</si>
  <si>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</si>
  <si>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</si>
  <si>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</si>
  <si>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</si>
  <si>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</si>
  <si>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</si>
  <si>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</si>
  <si>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</si>
  <si>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</si>
  <si>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</si>
  <si>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</si>
  <si>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</si>
  <si>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</si>
  <si>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</si>
  <si>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</si>
  <si>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</si>
  <si>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</si>
  <si>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</si>
  <si>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</si>
  <si>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</si>
  <si>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</si>
  <si>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</si>
  <si>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</si>
  <si>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</si>
  <si>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</si>
  <si>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</si>
  <si>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</si>
  <si>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</si>
  <si>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</si>
  <si>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</si>
  <si>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</si>
  <si>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</si>
  <si>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</si>
  <si>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</si>
  <si>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</si>
  <si>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</si>
  <si>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</si>
  <si>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</si>
  <si>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</si>
  <si>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</si>
  <si>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</si>
  <si>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</si>
  <si>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</si>
  <si>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</si>
  <si>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</si>
  <si>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</si>
  <si>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</si>
  <si>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</si>
  <si>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</si>
  <si>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</si>
  <si>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</si>
  <si>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</si>
  <si>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</si>
  <si>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</si>
  <si>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</si>
  <si>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</si>
  <si>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</si>
  <si>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</si>
  <si>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</si>
  <si>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</si>
  <si>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</si>
  <si>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</si>
  <si>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</si>
  <si>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</si>
  <si>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</si>
  <si>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</si>
  <si>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</si>
  <si>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</si>
  <si>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</si>
  <si>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</si>
  <si>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</si>
  <si>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</si>
  <si>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</si>
  <si>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</si>
  <si>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</si>
  <si>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</si>
  <si>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</si>
  <si>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</si>
  <si>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</si>
  <si>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</si>
  <si>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</si>
  <si>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</si>
  <si>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</si>
  <si>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</si>
  <si>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</si>
  <si>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</si>
  <si>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</si>
  <si>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</si>
  <si>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</si>
  <si>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</si>
  <si>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</si>
  <si>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</si>
  <si>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</si>
  <si>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</si>
  <si>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</si>
  <si>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</si>
  <si>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</si>
  <si>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</si>
  <si>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</si>
  <si>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</si>
  <si>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</si>
  <si>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</si>
  <si>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</si>
  <si>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</si>
  <si>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</si>
  <si>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</si>
  <si>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</si>
  <si>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</si>
  <si>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</si>
  <si>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</si>
  <si>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</si>
  <si>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</si>
  <si>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</si>
  <si>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</si>
  <si>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</si>
  <si>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</si>
  <si>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</si>
  <si>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</si>
  <si>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</si>
  <si>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</si>
  <si>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</si>
  <si>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</si>
  <si>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</si>
  <si>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</si>
  <si>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</si>
  <si>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</si>
  <si>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</si>
  <si>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</si>
  <si>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</si>
  <si>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</si>
  <si>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</si>
  <si>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</si>
  <si>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</si>
  <si>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</si>
  <si>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</si>
  <si>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</si>
  <si>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</si>
  <si>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</si>
  <si>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</si>
  <si>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</si>
  <si>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</si>
  <si>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</si>
  <si>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</si>
  <si>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</si>
  <si>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</si>
  <si>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</si>
  <si>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</si>
  <si>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</si>
  <si>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</si>
  <si>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</si>
  <si>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</si>
  <si>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</si>
  <si>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</si>
  <si>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</si>
  <si>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</si>
  <si>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</si>
  <si>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</si>
  <si>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</si>
  <si>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</si>
  <si>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</si>
  <si>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</si>
  <si>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</si>
  <si>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</si>
  <si>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</si>
  <si>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</si>
  <si>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</si>
  <si>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</si>
  <si>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</si>
  <si>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</si>
  <si>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</si>
  <si>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</si>
  <si>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</si>
  <si>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</si>
  <si>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</si>
  <si>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</si>
  <si>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</si>
  <si>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</si>
  <si>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</si>
  <si>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</si>
  <si>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</si>
  <si>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</si>
  <si>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</si>
  <si>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</si>
  <si>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</si>
  <si>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</si>
  <si>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</si>
  <si>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</si>
  <si>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</si>
  <si>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</si>
  <si>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</si>
  <si>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</si>
  <si>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</si>
  <si>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</si>
  <si>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</si>
  <si>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</si>
  <si>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</si>
  <si>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</si>
  <si>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</si>
  <si>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</si>
  <si>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</si>
  <si>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</si>
  <si>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</si>
  <si>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</si>
  <si>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</si>
  <si>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</si>
  <si>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</si>
  <si>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</si>
  <si>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</si>
  <si>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</si>
  <si>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</si>
  <si>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</si>
  <si>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</si>
  <si>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</si>
  <si>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</si>
  <si>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</si>
  <si>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</si>
  <si>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</si>
  <si>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</si>
  <si>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</si>
  <si>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</si>
  <si>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</si>
  <si>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</si>
  <si>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</si>
  <si>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</si>
  <si>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</si>
  <si>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</si>
  <si>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</si>
  <si>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</si>
  <si>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</si>
  <si>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</si>
  <si>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</si>
  <si>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</si>
  <si>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</si>
  <si>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</si>
  <si>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</si>
  <si>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</si>
  <si>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</si>
  <si>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</si>
  <si>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</si>
  <si>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</si>
  <si>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</si>
  <si>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</si>
  <si>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</si>
  <si>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</si>
  <si>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</si>
  <si>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</si>
  <si>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</si>
  <si>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</si>
  <si>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</si>
  <si>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</si>
  <si>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</si>
  <si>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</si>
  <si>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</si>
  <si>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</si>
  <si>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</si>
  <si>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</si>
  <si>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</si>
  <si>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</si>
  <si>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</si>
  <si>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</si>
  <si>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</si>
  <si>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</si>
  <si>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</si>
  <si>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</si>
  <si>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</si>
  <si>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</si>
  <si>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</si>
  <si>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</si>
  <si>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</si>
  <si>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</si>
  <si>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</si>
  <si>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</si>
  <si>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</si>
  <si>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</si>
  <si>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</si>
  <si>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</si>
  <si>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</si>
  <si>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</si>
  <si>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</si>
  <si>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</si>
  <si>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</si>
  <si>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</si>
  <si>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</si>
  <si>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</si>
  <si>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</si>
  <si>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</si>
  <si>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</si>
  <si>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</si>
  <si>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</si>
  <si>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</si>
  <si>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</si>
  <si>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</si>
  <si>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</si>
  <si>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</si>
  <si>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</si>
  <si>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</si>
  <si>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</si>
  <si>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</si>
  <si>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</si>
  <si>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</si>
  <si>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</si>
  <si>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</si>
  <si>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</si>
  <si>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</si>
  <si>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</si>
  <si>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</si>
  <si>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</si>
  <si>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</si>
  <si>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</si>
  <si>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</si>
  <si>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</si>
  <si>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</si>
  <si>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</si>
  <si>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</si>
  <si>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</si>
  <si>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</si>
  <si>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</si>
  <si>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</si>
  <si>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</si>
  <si>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</si>
  <si>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</si>
  <si>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</si>
  <si>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</si>
  <si>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</si>
  <si>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</si>
  <si>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</si>
  <si>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</si>
  <si>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</si>
  <si>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</si>
  <si>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</si>
  <si>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</si>
  <si>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</si>
  <si>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</si>
  <si>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</si>
  <si>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</si>
  <si>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</si>
  <si>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</si>
  <si>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</si>
  <si>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</si>
  <si>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</si>
  <si>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</si>
  <si>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</si>
  <si>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</si>
  <si>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</si>
  <si>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</si>
  <si>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</si>
  <si>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</si>
  <si>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</si>
  <si>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</si>
  <si>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</si>
  <si>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</si>
  <si>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</si>
  <si>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</si>
  <si>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</si>
  <si>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</si>
  <si>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</si>
  <si>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</si>
  <si>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</si>
  <si>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</si>
  <si>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</si>
  <si>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</si>
  <si>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</si>
  <si>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</si>
  <si>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</si>
  <si>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</si>
  <si>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</si>
  <si>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</si>
  <si>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</si>
  <si>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</si>
  <si>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</si>
  <si>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</si>
  <si>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</si>
  <si>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</si>
  <si>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</si>
  <si>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</si>
  <si>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</si>
  <si>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</si>
  <si>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</si>
  <si>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</si>
  <si>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</si>
  <si>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</si>
  <si>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</si>
  <si>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</si>
  <si>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</si>
  <si>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</si>
  <si>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</si>
  <si>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</si>
  <si>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</si>
  <si>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</si>
  <si>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</si>
  <si>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</si>
  <si>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</si>
  <si>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</si>
  <si>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</si>
  <si>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</si>
  <si>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</si>
  <si>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</si>
  <si>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</si>
  <si>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</si>
  <si>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</si>
  <si>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</si>
  <si>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</si>
  <si>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</si>
  <si>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</si>
  <si>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</si>
  <si>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</si>
  <si>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</si>
  <si>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</si>
  <si>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</si>
  <si>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</si>
  <si>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</si>
  <si>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</si>
  <si>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</si>
  <si>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</si>
  <si>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</si>
  <si>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</si>
  <si>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</si>
  <si>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</si>
  <si>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</si>
  <si>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</si>
  <si>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</si>
  <si>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</si>
  <si>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</si>
  <si>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</si>
  <si>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</si>
  <si>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</si>
  <si>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</si>
  <si>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</si>
  <si>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</si>
  <si>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</si>
  <si>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</si>
  <si>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</si>
  <si>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</si>
  <si>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</si>
  <si>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</si>
  <si>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</si>
  <si>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</si>
  <si>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</si>
  <si>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</si>
  <si>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</si>
  <si>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</si>
  <si>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</si>
  <si>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</si>
  <si>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</si>
  <si>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</si>
  <si>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</si>
  <si>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</si>
  <si>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</si>
  <si>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</si>
  <si>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</si>
  <si>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</si>
  <si>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</si>
  <si>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</si>
  <si>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</si>
  <si>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</si>
  <si>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</si>
  <si>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</si>
  <si>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</si>
  <si>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</si>
  <si>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</si>
  <si>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</si>
  <si>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</si>
  <si>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</si>
  <si>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</si>
  <si>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</si>
  <si>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</si>
  <si>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</si>
  <si>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</si>
  <si>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</si>
  <si>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</si>
  <si>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</si>
  <si>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</si>
  <si>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</si>
  <si>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</si>
  <si>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</si>
  <si>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</si>
  <si>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</si>
  <si>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</si>
  <si>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</si>
  <si>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</si>
  <si>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</si>
  <si>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</si>
  <si>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</si>
  <si>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</si>
  <si>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</si>
  <si>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</si>
  <si>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</si>
  <si>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</si>
  <si>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</si>
  <si>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</si>
  <si>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</si>
  <si>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</si>
  <si>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</si>
  <si>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</si>
  <si>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</si>
  <si>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</si>
  <si>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</si>
  <si>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</si>
  <si>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</si>
  <si>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</si>
  <si>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</si>
  <si>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</si>
  <si>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</si>
  <si>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</si>
  <si>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</si>
  <si>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</si>
  <si>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</si>
  <si>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</si>
  <si>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</si>
  <si>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</si>
  <si>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</si>
  <si>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</si>
  <si>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</si>
  <si>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</si>
  <si>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</si>
  <si>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</si>
  <si>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</si>
  <si>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</si>
  <si>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</si>
  <si>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</si>
  <si>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</si>
  <si>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</si>
  <si>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</si>
  <si>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</si>
  <si>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</si>
  <si>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</si>
  <si>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</si>
  <si>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</si>
  <si>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</si>
  <si>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</si>
  <si>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</si>
  <si>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</si>
  <si>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</si>
  <si>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</si>
  <si>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</si>
  <si>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</si>
  <si>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</si>
  <si>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</si>
  <si>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</si>
  <si>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</si>
  <si>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</si>
  <si>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</si>
  <si>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</si>
  <si>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</si>
  <si>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</si>
  <si>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</si>
  <si>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</si>
  <si>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</si>
  <si>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</si>
  <si>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</si>
  <si>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</si>
  <si>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</si>
  <si>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</si>
  <si>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</si>
  <si>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</si>
  <si>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</si>
  <si>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</si>
  <si>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</si>
  <si>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</si>
  <si>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</si>
  <si>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</si>
  <si>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</si>
  <si>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</si>
  <si>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</si>
  <si>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</si>
  <si>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</si>
  <si>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</si>
  <si>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</si>
  <si>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</si>
  <si>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</si>
  <si>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</si>
  <si>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</si>
  <si>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</si>
  <si>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</si>
  <si>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</si>
  <si>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</si>
  <si>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</si>
  <si>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</si>
  <si>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</si>
  <si>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</si>
  <si>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</si>
  <si>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</si>
  <si>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</si>
  <si>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</si>
  <si>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</si>
  <si>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</si>
  <si>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</si>
  <si>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</si>
  <si>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</si>
  <si>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</si>
  <si>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</si>
  <si>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</si>
  <si>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</si>
  <si>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</si>
  <si>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</si>
  <si>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</si>
  <si>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</si>
  <si>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</si>
  <si>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</si>
  <si>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</si>
  <si>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</si>
  <si>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</si>
  <si>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</si>
  <si>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</si>
  <si>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</si>
  <si>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</si>
  <si>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</si>
  <si>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</si>
  <si>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</si>
  <si>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</si>
  <si>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</si>
  <si>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</si>
  <si>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</si>
  <si>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</si>
  <si>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</si>
  <si>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</si>
  <si>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</si>
  <si>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</si>
  <si>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</si>
  <si>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</si>
  <si>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</si>
  <si>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</si>
  <si>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</si>
  <si>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</si>
  <si>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</si>
  <si>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</si>
  <si>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</si>
  <si>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</si>
  <si>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</si>
  <si>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</si>
  <si>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</si>
  <si>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</si>
  <si>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</si>
  <si>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</si>
  <si>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</si>
  <si>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</si>
  <si>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</si>
  <si>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</si>
  <si>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</si>
  <si>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</si>
  <si>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</si>
  <si>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</si>
  <si>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</si>
  <si>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</si>
  <si>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</si>
  <si>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</si>
  <si>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</si>
  <si>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</si>
  <si>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</si>
  <si>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</si>
  <si>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</si>
  <si>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</si>
  <si>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</si>
  <si>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</si>
  <si>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</si>
  <si>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</si>
  <si>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</si>
  <si>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</si>
  <si>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</si>
  <si>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</si>
  <si>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</si>
  <si>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</si>
  <si>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</si>
  <si>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</si>
  <si>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</si>
  <si>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</si>
  <si>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</si>
  <si>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</si>
  <si>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</si>
  <si>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</si>
  <si>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</si>
  <si>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</si>
  <si>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</si>
  <si>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</si>
  <si>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</si>
  <si>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</si>
  <si>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</si>
  <si>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</si>
  <si>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</si>
  <si>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</si>
  <si>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</si>
  <si>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</si>
  <si>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</si>
  <si>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</si>
  <si>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</si>
  <si>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</si>
  <si>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</si>
  <si>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</si>
  <si>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</si>
  <si>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</si>
  <si>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</si>
  <si>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</si>
  <si>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</si>
  <si>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</si>
  <si>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</si>
  <si>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</si>
  <si>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</si>
  <si>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</si>
  <si>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</si>
  <si>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</si>
  <si>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</si>
  <si>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</si>
  <si>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</si>
  <si>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</si>
  <si>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</si>
  <si>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</si>
  <si>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</si>
  <si>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</si>
  <si>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</si>
  <si>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</si>
  <si>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</si>
  <si>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</si>
  <si>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</si>
  <si>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</si>
  <si>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</si>
  <si>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</si>
  <si>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</si>
  <si>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</si>
  <si>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</si>
  <si>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</si>
  <si>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</si>
  <si>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</si>
  <si>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</si>
  <si>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</si>
  <si>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</si>
  <si>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</si>
  <si>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</si>
  <si>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</si>
  <si>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</si>
  <si>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</si>
  <si>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</si>
  <si>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</si>
  <si>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</si>
  <si>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</si>
  <si>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</si>
  <si>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</si>
  <si>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</si>
  <si>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</si>
  <si>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</si>
  <si>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</si>
  <si>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</si>
  <si>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</si>
  <si>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</si>
  <si>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</si>
  <si>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</si>
  <si>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</si>
  <si>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</si>
  <si>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</si>
  <si>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</si>
  <si>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</si>
  <si>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</si>
  <si>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</si>
  <si>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</si>
  <si>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</si>
  <si>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</si>
  <si>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</si>
  <si>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</si>
  <si>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</si>
  <si>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</si>
  <si>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</si>
  <si>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</si>
  <si>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</si>
  <si>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</si>
  <si>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</si>
  <si>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</si>
  <si>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</si>
  <si>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</si>
  <si>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</si>
  <si>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</si>
  <si>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</si>
  <si>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</si>
  <si>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</si>
  <si>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</si>
  <si>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</si>
  <si>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</si>
  <si>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</si>
  <si>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</si>
  <si>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</si>
  <si>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</si>
  <si>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</si>
  <si>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</si>
  <si>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</si>
  <si>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</si>
  <si>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</si>
  <si>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</si>
  <si>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</si>
  <si>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</si>
  <si>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</si>
  <si>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</si>
  <si>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</si>
  <si>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</si>
  <si>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</si>
  <si>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</si>
  <si>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</si>
  <si>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</si>
  <si>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</si>
  <si>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</si>
  <si>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</si>
  <si>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</si>
  <si>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</si>
  <si>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</si>
  <si>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</si>
  <si>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</si>
  <si>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</si>
  <si>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</si>
  <si>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</si>
  <si>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</si>
  <si>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</si>
  <si>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</si>
  <si>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</si>
  <si>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</si>
  <si>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</si>
  <si>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</si>
  <si>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</si>
  <si>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</si>
  <si>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</si>
  <si>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</si>
  <si>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</si>
  <si>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</si>
  <si>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</si>
  <si>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</si>
  <si>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</si>
  <si>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</si>
  <si>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</si>
  <si>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</si>
  <si>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</si>
  <si>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</si>
  <si>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</si>
  <si>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</si>
  <si>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</si>
  <si>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</si>
  <si>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</si>
  <si>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</si>
  <si>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</si>
  <si>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</si>
  <si>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</si>
  <si>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</si>
  <si>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</si>
  <si>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</si>
  <si>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</si>
  <si>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</si>
  <si>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</si>
  <si>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</si>
  <si>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</si>
  <si>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</si>
  <si>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</si>
  <si>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</si>
  <si>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</si>
  <si>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</si>
  <si>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</si>
  <si>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</si>
  <si>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</si>
  <si>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</si>
  <si>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</si>
  <si>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</si>
  <si>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</si>
  <si>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</si>
  <si>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</si>
  <si>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</si>
  <si>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</si>
  <si>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</si>
  <si>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</si>
  <si>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</si>
  <si>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</si>
  <si>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</si>
  <si>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</si>
  <si>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</si>
  <si>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</si>
  <si>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</si>
  <si>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</si>
  <si>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</si>
  <si>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</si>
  <si>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</si>
  <si>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</si>
  <si>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</si>
  <si>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</si>
  <si>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</si>
  <si>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</si>
  <si>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</si>
  <si>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</si>
  <si>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</si>
  <si>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</si>
  <si>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</si>
  <si>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</si>
  <si>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</si>
  <si>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</si>
  <si>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</si>
  <si>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</si>
  <si>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</si>
  <si>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</si>
  <si>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</si>
  <si>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</si>
  <si>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</si>
  <si>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</si>
  <si>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</si>
  <si>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</si>
  <si>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</si>
  <si>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</si>
  <si>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</si>
  <si>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</si>
  <si>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</si>
  <si>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</si>
  <si>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</si>
  <si>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</si>
  <si>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</si>
  <si>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</si>
  <si>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</si>
  <si>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</si>
  <si>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</si>
  <si>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</si>
  <si>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</si>
  <si>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</si>
  <si>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</si>
  <si>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</si>
  <si>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</si>
  <si>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</si>
  <si>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</si>
  <si>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</si>
  <si>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</si>
  <si>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</si>
  <si>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</si>
  <si>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</si>
  <si>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</si>
  <si>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</si>
  <si>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</si>
  <si>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</si>
  <si>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</si>
  <si>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</si>
  <si>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</si>
  <si>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</si>
  <si>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</si>
  <si>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</si>
  <si>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</si>
  <si>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</si>
  <si>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</si>
  <si>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</si>
  <si>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</si>
  <si>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</si>
  <si>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</si>
  <si>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</si>
  <si>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</si>
  <si>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</si>
  <si>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</si>
  <si>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</si>
  <si>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</si>
  <si>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</si>
  <si>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</si>
  <si>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</si>
  <si>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</si>
  <si>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</si>
  <si>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</si>
  <si>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</si>
  <si>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</si>
  <si>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</si>
  <si>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</si>
  <si>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</si>
  <si>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</si>
  <si>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</si>
  <si>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</si>
  <si>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</si>
  <si>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</si>
  <si>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</si>
  <si>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</si>
  <si>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</si>
  <si>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</si>
  <si>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</si>
  <si>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</si>
  <si>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</si>
  <si>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</si>
  <si>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</si>
  <si>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</si>
  <si>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</si>
  <si>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</si>
  <si>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</si>
  <si>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</si>
  <si>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</si>
  <si>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</si>
  <si>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</si>
  <si>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</si>
  <si>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</si>
  <si>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</si>
  <si>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</si>
  <si>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</si>
  <si>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</si>
  <si>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</si>
  <si>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</si>
  <si>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</si>
  <si>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</si>
  <si>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</si>
  <si>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</si>
  <si>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</si>
  <si>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</si>
  <si>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</si>
  <si>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</si>
  <si>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</si>
  <si>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</si>
  <si>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</si>
  <si>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</si>
  <si>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</si>
  <si>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</si>
  <si>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</si>
  <si>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</si>
  <si>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</si>
  <si>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</si>
  <si>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</si>
  <si>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</si>
  <si>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</si>
  <si>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</si>
  <si>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</si>
  <si>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</si>
  <si>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</si>
  <si>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</si>
  <si>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</si>
  <si>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</si>
  <si>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</si>
  <si>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</si>
  <si>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</si>
  <si>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</si>
  <si>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</si>
  <si>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</si>
  <si>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</si>
  <si>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</si>
  <si>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</si>
  <si>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</si>
  <si>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</si>
  <si>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</si>
  <si>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</si>
  <si>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</si>
  <si>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</si>
  <si>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</si>
  <si>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</si>
  <si>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</si>
  <si>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</si>
  <si>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</si>
  <si>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</si>
  <si>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</si>
  <si>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</si>
  <si>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</si>
  <si>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</si>
  <si>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</si>
  <si>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</si>
  <si>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</si>
  <si>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</si>
  <si>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</si>
  <si>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</si>
  <si>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</si>
  <si>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</si>
  <si>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</si>
  <si>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</si>
  <si>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</si>
  <si>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</si>
  <si>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</si>
  <si>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</si>
  <si>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</si>
  <si>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</si>
  <si>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</si>
  <si>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</si>
  <si>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</si>
  <si>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</si>
  <si>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</si>
  <si>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</si>
  <si>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</si>
  <si>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</si>
  <si>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</si>
  <si>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</si>
  <si>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</si>
  <si>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</si>
  <si>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</si>
  <si>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</si>
  <si>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</si>
  <si>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</si>
  <si>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</si>
  <si>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</si>
  <si>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</si>
  <si>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</si>
  <si>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</si>
  <si>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</si>
  <si>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</si>
  <si>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</si>
  <si>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</si>
  <si>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</si>
  <si>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</si>
  <si>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</si>
  <si>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</si>
  <si>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</si>
  <si>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</si>
  <si>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</si>
  <si>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</si>
  <si>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</si>
  <si>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</si>
  <si>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</si>
  <si>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</si>
  <si>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</si>
  <si>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</si>
  <si>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</si>
  <si>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</si>
  <si>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</si>
  <si>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</si>
  <si>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</si>
  <si>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</si>
  <si>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</si>
  <si>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</si>
  <si>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</si>
  <si>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</si>
  <si>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</si>
  <si>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</si>
  <si>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</si>
  <si>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</si>
  <si>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</si>
  <si>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</si>
  <si>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</si>
  <si>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</si>
  <si>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</si>
  <si>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</si>
  <si>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</si>
  <si>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</si>
  <si>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</si>
  <si>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</si>
  <si>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</si>
  <si>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</si>
  <si>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</si>
  <si>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</si>
  <si>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</si>
  <si>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</si>
  <si>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</si>
  <si>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</si>
  <si>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</si>
  <si>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</si>
  <si>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</si>
  <si>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</si>
  <si>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</si>
  <si>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</si>
  <si>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</si>
  <si>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</si>
  <si>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</si>
  <si>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</si>
  <si>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</si>
  <si>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</si>
  <si>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</si>
  <si>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</si>
  <si>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</si>
  <si>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</si>
  <si>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</si>
  <si>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</si>
  <si>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</si>
  <si>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</si>
  <si>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</si>
  <si>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</si>
  <si>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</si>
  <si>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</si>
  <si>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</si>
  <si>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</si>
  <si>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</si>
  <si>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</si>
  <si>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</si>
  <si>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</si>
  <si>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</si>
  <si>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</si>
  <si>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</si>
  <si>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</si>
  <si>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</si>
  <si>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</si>
  <si>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</si>
  <si>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</si>
  <si>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</si>
  <si>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</si>
  <si>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</si>
  <si>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</si>
  <si>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</si>
  <si>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</si>
  <si>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</si>
  <si>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</si>
  <si>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</si>
  <si>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</si>
  <si>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</si>
  <si>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</si>
  <si>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</si>
  <si>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</si>
  <si>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</si>
  <si>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</si>
  <si>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</si>
  <si>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</si>
  <si>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</si>
  <si>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</si>
  <si>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</si>
  <si>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</si>
  <si>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</si>
  <si>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</si>
  <si>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</si>
  <si>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</si>
  <si>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</si>
  <si>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</si>
  <si>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</si>
  <si>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</si>
  <si>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</si>
  <si>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</si>
  <si>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</si>
  <si>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</si>
  <si>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</si>
  <si>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</si>
  <si>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</si>
  <si>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</si>
  <si>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</si>
  <si>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</si>
  <si>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</si>
  <si>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</si>
  <si>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</si>
  <si>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</si>
  <si>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</si>
  <si>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</si>
  <si>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</si>
  <si>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</si>
  <si>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</si>
  <si>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</si>
  <si>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</si>
  <si>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</si>
  <si>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</si>
  <si>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</si>
  <si>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</si>
  <si>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</si>
  <si>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</si>
  <si>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</si>
  <si>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</si>
  <si>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</si>
  <si>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</si>
  <si>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</si>
  <si>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</si>
  <si>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</si>
  <si>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</si>
  <si>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</si>
  <si>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</si>
  <si>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</si>
  <si>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</si>
  <si>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</si>
  <si>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</si>
  <si>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</si>
  <si>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</si>
  <si>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</si>
  <si>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</si>
  <si>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</si>
  <si>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</si>
  <si>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</si>
  <si>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</si>
  <si>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</si>
  <si>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</si>
  <si>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</si>
  <si>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</si>
  <si>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</si>
  <si>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</si>
  <si>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</si>
  <si>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</si>
  <si>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</si>
  <si>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</si>
  <si>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</si>
  <si>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</si>
  <si>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</si>
  <si>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</si>
  <si>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</si>
  <si>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</si>
  <si>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</si>
  <si>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</si>
  <si>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</si>
  <si>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</si>
  <si>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</si>
  <si>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</si>
  <si>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</si>
  <si>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</si>
  <si>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</si>
  <si>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</si>
  <si>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</si>
  <si>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</si>
  <si>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</si>
  <si>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</si>
  <si>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</si>
  <si>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</si>
  <si>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</si>
  <si>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</si>
  <si>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</si>
  <si>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</si>
  <si>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</si>
  <si>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</si>
  <si>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</si>
  <si>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</si>
  <si>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</si>
  <si>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</si>
  <si>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</si>
  <si>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</si>
  <si>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</si>
  <si>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</si>
  <si>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</si>
  <si>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</si>
  <si>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</si>
  <si>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</si>
  <si>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</si>
  <si>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</si>
  <si>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</si>
  <si>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</si>
  <si>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</si>
  <si>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</si>
  <si>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</si>
  <si>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</si>
  <si>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</si>
  <si>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</si>
  <si>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</si>
  <si>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</si>
  <si>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</si>
  <si>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</si>
  <si>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</si>
  <si>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</si>
  <si>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</si>
  <si>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</si>
  <si>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</si>
  <si>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</si>
  <si>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</si>
  <si>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</si>
  <si>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</si>
  <si>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</si>
  <si>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</si>
  <si>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</si>
  <si>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</si>
  <si>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</si>
  <si>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</si>
  <si>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</si>
  <si>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</si>
  <si>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</si>
  <si>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</si>
  <si>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</si>
  <si>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</si>
  <si>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</si>
  <si>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</si>
  <si>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</si>
  <si>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</si>
  <si>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</si>
  <si>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</si>
  <si>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</si>
  <si>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</si>
  <si>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</si>
  <si>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</si>
  <si>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</si>
  <si>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</si>
  <si>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</si>
  <si>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</si>
  <si>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</si>
  <si>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</si>
  <si>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</si>
  <si>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</si>
  <si>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</si>
  <si>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</si>
  <si>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</si>
  <si>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</si>
  <si>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</si>
  <si>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</si>
  <si>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</si>
  <si>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</si>
  <si>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</si>
  <si>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</si>
  <si>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</si>
  <si>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</si>
  <si>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</si>
  <si>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</si>
  <si>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</si>
  <si>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</si>
  <si>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</si>
  <si>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</si>
  <si>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</si>
  <si>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</si>
  <si>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</si>
  <si>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</si>
  <si>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</si>
  <si>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</si>
  <si>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</si>
  <si>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</si>
  <si>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</si>
  <si>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</si>
  <si>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</si>
  <si>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</si>
  <si>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</si>
  <si>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</si>
  <si>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</si>
  <si>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</si>
  <si>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</si>
  <si>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</si>
  <si>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</si>
  <si>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</si>
  <si>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</si>
  <si>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</si>
  <si>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</si>
  <si>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</si>
  <si>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</si>
  <si>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</si>
  <si>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</si>
  <si>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</si>
  <si>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</si>
  <si>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</si>
  <si>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</si>
  <si>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</si>
  <si>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</si>
  <si>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</si>
  <si>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</si>
  <si>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</si>
  <si>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</si>
  <si>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</si>
  <si>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</si>
  <si>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</si>
  <si>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</si>
  <si>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</si>
  <si>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</si>
  <si>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</si>
  <si>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</si>
  <si>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</si>
  <si>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</si>
  <si>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</si>
  <si>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</si>
  <si>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</si>
  <si>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</si>
  <si>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</si>
  <si>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</si>
  <si>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</si>
  <si>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</si>
  <si>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</si>
  <si>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</si>
  <si>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</si>
  <si>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</si>
  <si>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</si>
  <si>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</si>
  <si>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</si>
  <si>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</si>
  <si>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</si>
  <si>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</si>
  <si>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</si>
  <si>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</si>
  <si>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</si>
  <si>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</si>
  <si>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</si>
  <si>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</si>
  <si>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</si>
  <si>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</si>
  <si>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</si>
  <si>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</si>
  <si>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</si>
  <si>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</si>
  <si>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</si>
  <si>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</si>
  <si>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</si>
  <si>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</si>
  <si>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</si>
  <si>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</si>
  <si>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</si>
  <si>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</si>
  <si>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</si>
  <si>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</si>
  <si>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</si>
  <si>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</si>
  <si>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</si>
  <si>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</si>
  <si>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</si>
  <si>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</si>
  <si>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</si>
  <si>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</si>
  <si>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</si>
  <si>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</si>
  <si>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</si>
  <si>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</si>
  <si>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</si>
  <si>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</si>
  <si>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</si>
  <si>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</si>
  <si>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</si>
  <si>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</si>
  <si>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</si>
  <si>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</si>
  <si>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</si>
  <si>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</si>
  <si>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</si>
  <si>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</si>
  <si>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</si>
  <si>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</si>
  <si>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</si>
  <si>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</si>
  <si>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</si>
  <si>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</si>
  <si>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</si>
  <si>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</si>
  <si>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</si>
  <si>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</si>
  <si>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</si>
  <si>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</si>
  <si>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</si>
  <si>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</si>
  <si>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</si>
  <si>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</si>
  <si>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</si>
  <si>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</si>
  <si>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</si>
  <si>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</si>
  <si>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</si>
  <si>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</si>
  <si>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</si>
  <si>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</si>
  <si>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</si>
  <si>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</si>
  <si>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</si>
  <si>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</si>
  <si>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</si>
  <si>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</si>
  <si>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</si>
  <si>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</si>
  <si>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</si>
  <si>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</si>
  <si>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</si>
  <si>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</si>
  <si>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</si>
  <si>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</si>
  <si>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</si>
  <si>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</si>
  <si>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</si>
  <si>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</si>
  <si>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</si>
  <si>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</si>
  <si>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</si>
  <si>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</si>
  <si>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</si>
  <si>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</si>
  <si>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</si>
  <si>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</si>
  <si>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</si>
  <si>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</si>
  <si>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</si>
  <si>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</si>
  <si>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</si>
  <si>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</si>
  <si>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</si>
  <si>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</si>
  <si>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</si>
  <si>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</si>
  <si>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</si>
  <si>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</si>
  <si>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</si>
  <si>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</si>
  <si>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</si>
  <si>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</si>
  <si>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</si>
  <si>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</si>
  <si>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</si>
  <si>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</si>
  <si>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</si>
  <si>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</si>
  <si>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</si>
  <si>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</si>
  <si>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</si>
  <si>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</si>
  <si>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</si>
  <si>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</si>
  <si>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</si>
  <si>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</si>
  <si>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</si>
  <si>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</si>
  <si>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</si>
  <si>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</si>
  <si>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</si>
  <si>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</si>
  <si>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</si>
  <si>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</si>
  <si>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</si>
  <si>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</si>
  <si>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</si>
  <si>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</si>
  <si>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</si>
  <si>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</si>
  <si>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</si>
  <si>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</si>
  <si>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</si>
  <si>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</si>
  <si>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</si>
  <si>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</si>
  <si>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</si>
  <si>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</si>
  <si>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</si>
  <si>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</si>
  <si>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</si>
  <si>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</si>
  <si>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</si>
  <si>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</si>
  <si>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</si>
  <si>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</si>
  <si>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</si>
  <si>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</si>
  <si>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</si>
  <si>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</si>
  <si>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</si>
  <si>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</si>
  <si>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</si>
  <si>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</si>
  <si>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</si>
  <si>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</si>
  <si>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</si>
  <si>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</si>
  <si>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</si>
  <si>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</si>
  <si>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</si>
  <si>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</si>
  <si>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</si>
  <si>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</si>
  <si>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</si>
  <si>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</si>
  <si>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</si>
  <si>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</si>
  <si>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</si>
  <si>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</si>
  <si>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</si>
  <si>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</si>
  <si>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</si>
  <si>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</si>
  <si>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</si>
  <si>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</si>
  <si>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</si>
  <si>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</si>
  <si>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</si>
  <si>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</si>
  <si>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</si>
  <si>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</si>
  <si>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</si>
  <si>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</si>
  <si>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</si>
  <si>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</si>
  <si>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</si>
  <si>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</si>
  <si>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</si>
  <si>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</si>
  <si>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</si>
  <si>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</si>
  <si>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</si>
  <si>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</si>
  <si>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</si>
  <si>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</si>
  <si>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</si>
  <si>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</si>
  <si>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</si>
  <si>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</si>
  <si>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</si>
  <si>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</si>
  <si>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</si>
  <si>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</si>
  <si>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</si>
  <si>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</si>
  <si>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</si>
  <si>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</si>
  <si>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</si>
  <si>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</si>
  <si>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</si>
  <si>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</si>
  <si>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</si>
  <si>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</si>
  <si>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</si>
  <si>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</si>
  <si>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</si>
  <si>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</si>
  <si>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</si>
  <si>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</si>
  <si>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</si>
  <si>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</si>
  <si>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</si>
  <si>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</si>
  <si>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</si>
  <si>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</si>
  <si>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</si>
  <si>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</si>
  <si>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</si>
  <si>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</si>
  <si>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</si>
  <si>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</si>
  <si>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</si>
  <si>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</si>
  <si>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</si>
  <si>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</si>
  <si>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</si>
  <si>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</si>
  <si>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</si>
  <si>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</si>
  <si>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</si>
  <si>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</si>
  <si>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</si>
  <si>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</si>
  <si>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</si>
  <si>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</si>
  <si>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</si>
  <si>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</si>
  <si>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</si>
  <si>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</si>
  <si>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</si>
  <si>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</si>
  <si>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</si>
  <si>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</si>
  <si>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</si>
  <si>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</si>
  <si>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</si>
  <si>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</si>
  <si>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</si>
  <si>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</si>
  <si>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</si>
  <si>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</si>
  <si>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</si>
  <si>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</si>
  <si>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</si>
  <si>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</si>
  <si>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</si>
  <si>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</si>
  <si>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</si>
  <si>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</si>
  <si>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</si>
  <si>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</si>
  <si>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</si>
  <si>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</si>
  <si>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</si>
  <si>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</si>
  <si>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</si>
  <si>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</si>
  <si>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</si>
  <si>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</si>
  <si>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</si>
  <si>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</si>
  <si>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</si>
  <si>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</si>
  <si>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</si>
  <si>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</si>
  <si>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</si>
  <si>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</si>
  <si>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</si>
  <si>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</si>
  <si>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</si>
  <si>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</si>
  <si>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</si>
  <si>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</si>
  <si>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</si>
  <si>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</si>
  <si>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</si>
  <si>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</si>
  <si>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</si>
  <si>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</si>
  <si>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</si>
  <si>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</si>
  <si>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</si>
  <si>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</si>
  <si>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</si>
  <si>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</si>
  <si>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</si>
  <si>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</si>
  <si>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</si>
  <si>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</si>
  <si>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</si>
  <si>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</si>
  <si>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</si>
  <si>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</si>
  <si>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</si>
  <si>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</si>
  <si>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</si>
  <si>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</si>
  <si>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</si>
  <si>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</si>
  <si>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</si>
  <si>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</si>
  <si>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</si>
  <si>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</si>
  <si>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</si>
  <si>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</si>
  <si>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</si>
  <si>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</si>
  <si>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</si>
  <si>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</si>
  <si>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</si>
  <si>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</si>
  <si>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</si>
  <si>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</si>
  <si>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</si>
  <si>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</si>
  <si>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</si>
  <si>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</si>
  <si>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</si>
  <si>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</si>
  <si>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</si>
  <si>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</si>
  <si>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</si>
  <si>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</si>
  <si>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</si>
  <si>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</si>
  <si>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</si>
  <si>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</si>
  <si>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</si>
  <si>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</si>
  <si>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</si>
  <si>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</si>
  <si>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</si>
  <si>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</si>
  <si>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</si>
  <si>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</si>
  <si>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</si>
  <si>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</si>
  <si>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</si>
  <si>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</si>
  <si>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</si>
  <si>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</si>
  <si>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</si>
  <si>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</si>
  <si>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</si>
  <si>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</si>
  <si>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</si>
  <si>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</si>
  <si>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</si>
  <si>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</si>
  <si>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</si>
  <si>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</si>
  <si>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</si>
  <si>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</si>
  <si>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</si>
  <si>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</si>
  <si>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</si>
  <si>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</si>
  <si>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</si>
  <si>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</si>
  <si>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</si>
  <si>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</si>
  <si>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</si>
  <si>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</si>
  <si>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</si>
  <si>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</si>
  <si>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</si>
  <si>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</si>
  <si>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</si>
  <si>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</si>
  <si>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</si>
  <si>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</si>
  <si>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</si>
  <si>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</si>
  <si>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</si>
  <si>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</si>
  <si>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</si>
  <si>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</si>
  <si>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</si>
  <si>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</si>
  <si>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</si>
  <si>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</si>
  <si>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</si>
  <si>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</si>
  <si>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</si>
  <si>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</si>
  <si>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</si>
  <si>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</si>
  <si>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</si>
  <si>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</si>
  <si>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</si>
  <si>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</si>
  <si>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</si>
  <si>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</si>
  <si>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</si>
  <si>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</si>
  <si>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</si>
  <si>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</si>
  <si>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</si>
  <si>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</si>
  <si>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</si>
  <si>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</si>
  <si>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</si>
  <si>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</si>
  <si>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</si>
  <si>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</si>
  <si>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</si>
  <si>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</si>
  <si>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</si>
  <si>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</si>
  <si>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</si>
  <si>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</si>
  <si>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</si>
  <si>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</si>
  <si>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</si>
  <si>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</si>
  <si>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</si>
  <si>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</si>
  <si>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</si>
  <si>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</si>
  <si>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</si>
  <si>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</si>
  <si>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</si>
  <si>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</si>
  <si>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</si>
  <si>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</si>
  <si>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</si>
  <si>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</si>
  <si>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</si>
  <si>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</si>
  <si>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</si>
  <si>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</si>
  <si>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</si>
  <si>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</si>
  <si>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</si>
  <si>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</si>
  <si>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</si>
  <si>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</si>
  <si>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</si>
  <si>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</si>
  <si>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</si>
  <si>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</si>
  <si>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</si>
  <si>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</si>
  <si>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</si>
  <si>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</si>
  <si>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</si>
  <si>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</si>
  <si>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</si>
  <si>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</si>
  <si>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</si>
  <si>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</si>
  <si>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</si>
  <si>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</si>
  <si>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</si>
  <si>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</si>
  <si>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</si>
  <si>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</si>
  <si>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</si>
  <si>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</si>
  <si>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</si>
  <si>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</si>
  <si>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</si>
  <si>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</si>
  <si>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</si>
  <si>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</si>
  <si>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</si>
  <si>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</si>
  <si>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</si>
  <si>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</si>
  <si>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</si>
  <si>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</si>
  <si>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</si>
  <si>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</si>
  <si>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</si>
  <si>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</si>
  <si>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</si>
  <si>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</si>
  <si>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</si>
  <si>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</si>
  <si>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</si>
  <si>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</si>
  <si>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</si>
  <si>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</si>
  <si>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</si>
  <si>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</si>
  <si>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</si>
  <si>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</si>
  <si>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</si>
  <si>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</si>
  <si>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</si>
  <si>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</si>
  <si>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</si>
  <si>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</si>
  <si>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</si>
  <si>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</si>
  <si>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</si>
  <si>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</si>
  <si>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</si>
  <si>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</si>
  <si>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</si>
  <si>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</si>
  <si>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</si>
  <si>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</si>
  <si>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</si>
  <si>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</si>
  <si>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</si>
  <si>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</si>
  <si>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</si>
  <si>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</si>
  <si>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</si>
  <si>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</si>
  <si>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</si>
  <si>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</si>
  <si>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</si>
  <si>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</si>
  <si>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</si>
  <si>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</si>
  <si>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</si>
  <si>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</si>
  <si>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</si>
  <si>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</si>
  <si>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</si>
  <si>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</si>
  <si>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</si>
  <si>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</si>
  <si>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</si>
  <si>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</si>
  <si>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</si>
  <si>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</si>
  <si>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</si>
  <si>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</si>
  <si>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</si>
  <si>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</si>
  <si>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</si>
  <si>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</si>
  <si>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</si>
  <si>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</si>
  <si>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</si>
  <si>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</si>
  <si>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</si>
  <si>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</si>
  <si>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</si>
  <si>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</si>
  <si>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</si>
  <si>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</si>
  <si>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</si>
  <si>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</si>
  <si>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</si>
  <si>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</si>
  <si>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</si>
  <si>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</si>
  <si>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</si>
  <si>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</si>
  <si>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</si>
  <si>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</si>
  <si>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</si>
  <si>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</si>
  <si>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</si>
  <si>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</si>
  <si>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</si>
  <si>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</si>
  <si>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</si>
  <si>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</si>
  <si>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</si>
  <si>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</si>
  <si>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</si>
  <si>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</si>
  <si>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</si>
  <si>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</si>
  <si>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</si>
  <si>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</si>
  <si>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</si>
  <si>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</si>
  <si>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</si>
  <si>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</si>
  <si>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</si>
  <si>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</si>
  <si>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</si>
  <si>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</si>
  <si>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</si>
  <si>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</si>
  <si>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</si>
  <si>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</si>
  <si>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</si>
  <si>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</si>
  <si>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</si>
  <si>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</si>
  <si>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</si>
  <si>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</si>
  <si>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</si>
  <si>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</si>
  <si>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</si>
  <si>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</si>
  <si>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</si>
  <si>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</si>
  <si>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</si>
  <si>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</si>
  <si>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</si>
  <si>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</si>
  <si>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</si>
  <si>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</si>
  <si>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</si>
  <si>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</si>
  <si>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</si>
  <si>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</si>
  <si>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</si>
  <si>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</si>
  <si>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</si>
  <si>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</si>
  <si>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</si>
  <si>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</si>
  <si>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</si>
  <si>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</si>
  <si>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</si>
  <si>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</si>
  <si>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</si>
  <si>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</si>
  <si>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</si>
  <si>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</si>
  <si>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</si>
  <si>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</si>
  <si>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</si>
  <si>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</si>
  <si>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</si>
  <si>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</si>
  <si>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</si>
  <si>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</si>
  <si>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</si>
  <si>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</si>
  <si>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</si>
  <si>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</si>
  <si>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</si>
  <si>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</si>
  <si>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</si>
  <si>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</si>
  <si>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</si>
  <si>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</si>
  <si>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</si>
  <si>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</si>
  <si>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</si>
  <si>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</si>
  <si>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</si>
  <si>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</si>
  <si>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</si>
  <si>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</si>
  <si>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</si>
  <si>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</si>
  <si>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</si>
  <si>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</si>
  <si>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</si>
  <si>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</si>
  <si>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</si>
  <si>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</si>
  <si>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</si>
  <si>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</si>
  <si>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</si>
  <si>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</si>
  <si>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</si>
  <si>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</si>
  <si>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</si>
  <si>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</si>
  <si>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</si>
  <si>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</si>
  <si>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</si>
  <si>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</si>
  <si>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</si>
  <si>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</si>
  <si>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</si>
  <si>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</si>
  <si>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</si>
  <si>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</si>
  <si>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</si>
  <si>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</si>
  <si>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</si>
  <si>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</si>
  <si>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</si>
  <si>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</si>
  <si>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</si>
  <si>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</si>
  <si>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</si>
  <si>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</si>
  <si>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</si>
  <si>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</si>
  <si>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</si>
  <si>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</si>
  <si>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</si>
  <si>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</si>
  <si>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</si>
  <si>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</si>
  <si>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</si>
  <si>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</si>
  <si>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</si>
  <si>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</si>
  <si>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</si>
  <si>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</si>
  <si>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</si>
  <si>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</si>
  <si>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</si>
  <si>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</si>
  <si>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</si>
  <si>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</si>
  <si>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</si>
  <si>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</si>
  <si>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</si>
  <si>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</si>
  <si>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</si>
  <si>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</si>
  <si>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</si>
  <si>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</si>
  <si>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</si>
  <si>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</si>
  <si>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</si>
  <si>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</si>
  <si>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</si>
  <si>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</si>
  <si>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</si>
  <si>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</si>
  <si>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</si>
  <si>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</si>
  <si>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</si>
  <si>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</si>
  <si>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</si>
  <si>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</si>
  <si>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</si>
  <si>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</si>
  <si>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</si>
  <si>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</si>
  <si>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</si>
  <si>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</si>
  <si>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</si>
  <si>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</si>
  <si>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</si>
  <si>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</si>
  <si>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</si>
  <si>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</si>
  <si>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</si>
  <si>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</si>
  <si>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</si>
  <si>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</si>
  <si>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</si>
  <si>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</si>
  <si>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</si>
  <si>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</si>
  <si>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</si>
  <si>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</si>
  <si>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</si>
  <si>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</si>
  <si>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</si>
  <si>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</si>
  <si>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</si>
  <si>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</si>
  <si>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</si>
  <si>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</si>
  <si>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</si>
  <si>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</si>
  <si>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</si>
  <si>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</si>
  <si>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</si>
  <si>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</si>
  <si>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</si>
  <si>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</si>
  <si>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</si>
  <si>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</si>
  <si>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</si>
  <si>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</si>
  <si>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</si>
  <si>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</si>
  <si>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</si>
  <si>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</si>
  <si>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</si>
  <si>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</si>
  <si>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</si>
  <si>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</si>
  <si>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</si>
  <si>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</si>
  <si>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</si>
  <si>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</si>
  <si>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</si>
  <si>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</si>
  <si>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</si>
  <si>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</si>
  <si>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</si>
  <si>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</si>
  <si>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</si>
  <si>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</si>
  <si>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</si>
  <si>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</si>
  <si>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</si>
  <si>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</si>
  <si>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</si>
  <si>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</si>
  <si>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</si>
  <si>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</si>
  <si>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</si>
  <si>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</si>
  <si>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</si>
  <si>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</si>
  <si>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</si>
  <si>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</si>
  <si>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</si>
  <si>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</si>
  <si>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</si>
  <si>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</si>
  <si>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</si>
  <si>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</si>
  <si>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</si>
  <si>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</si>
  <si>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</si>
  <si>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</si>
  <si>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</si>
  <si>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</si>
  <si>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</si>
  <si>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</si>
  <si>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</si>
  <si>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</si>
  <si>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</si>
  <si>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</si>
  <si>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</si>
  <si>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</si>
  <si>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</si>
  <si>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</si>
  <si>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</si>
  <si>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</si>
  <si>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</si>
  <si>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</si>
  <si>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</si>
  <si>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</si>
  <si>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</si>
  <si>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</si>
  <si>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</si>
  <si>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</si>
  <si>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</si>
  <si>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</si>
  <si>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</si>
  <si>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</si>
  <si>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</si>
  <si>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</si>
  <si>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</si>
  <si>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</si>
  <si>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</si>
  <si>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</si>
  <si>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</si>
  <si>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</si>
  <si>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</si>
  <si>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</si>
  <si>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</si>
  <si>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</si>
  <si>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</si>
  <si>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</si>
  <si>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</si>
  <si>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</si>
  <si>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</si>
  <si>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</si>
  <si>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</si>
  <si>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</si>
  <si>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</si>
  <si>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</si>
  <si>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</si>
  <si>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</si>
  <si>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</si>
  <si>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</si>
  <si>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</si>
  <si>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</si>
  <si>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</si>
  <si>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</si>
  <si>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</si>
  <si>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</si>
  <si>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</si>
  <si>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</si>
  <si>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</si>
  <si>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</si>
  <si>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</si>
  <si>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</si>
  <si>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</si>
  <si>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</si>
  <si>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</si>
  <si>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</si>
  <si>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</si>
  <si>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</si>
  <si>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</si>
  <si>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</si>
  <si>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</si>
  <si>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</si>
  <si>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</si>
  <si>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</si>
  <si>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</si>
  <si>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</si>
  <si>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</si>
  <si>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</si>
  <si>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</si>
  <si>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</si>
  <si>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</si>
  <si>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</si>
  <si>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</si>
  <si>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</si>
  <si>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</si>
  <si>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</si>
  <si>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</si>
  <si>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</si>
  <si>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</si>
  <si>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</si>
  <si>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</si>
  <si>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</si>
  <si>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</si>
  <si>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</si>
  <si>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</si>
  <si>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</si>
  <si>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</si>
  <si>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</si>
  <si>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</si>
  <si>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</si>
  <si>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</si>
  <si>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</si>
  <si>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</si>
  <si>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</si>
  <si>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</si>
  <si>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</si>
  <si>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</si>
  <si>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</si>
  <si>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</si>
  <si>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</si>
  <si>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</si>
  <si>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</si>
  <si>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</si>
  <si>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</si>
  <si>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</si>
  <si>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</si>
  <si>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</si>
  <si>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</si>
  <si>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</si>
  <si>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</si>
  <si>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</si>
  <si>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</si>
  <si>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</si>
  <si>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</si>
  <si>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</si>
  <si>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</si>
  <si>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</si>
  <si>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</si>
  <si>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</si>
  <si>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</si>
  <si>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</si>
  <si>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</si>
  <si>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</si>
  <si>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</si>
  <si>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</si>
  <si>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</si>
  <si>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</si>
  <si>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</si>
  <si>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</si>
  <si>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</si>
  <si>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</si>
  <si>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</si>
  <si>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</si>
  <si>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</si>
  <si>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</si>
  <si>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</si>
  <si>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</si>
  <si>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</si>
  <si>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</si>
  <si>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</si>
  <si>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</si>
  <si>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</si>
  <si>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</si>
  <si>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</si>
  <si>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</si>
  <si>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</si>
  <si>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</si>
  <si>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</si>
  <si>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</si>
  <si>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</si>
  <si>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</si>
  <si>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</si>
  <si>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</si>
  <si>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</si>
  <si>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</si>
  <si>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</si>
  <si>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</si>
  <si>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</si>
  <si>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</si>
  <si>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</si>
  <si>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</si>
  <si>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</si>
  <si>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</si>
  <si>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</si>
  <si>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</si>
  <si>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</si>
  <si>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</si>
  <si>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</si>
  <si>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</si>
  <si>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</si>
  <si>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</si>
  <si>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</si>
  <si>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</si>
  <si>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</si>
  <si>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</si>
  <si>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</si>
  <si>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</si>
  <si>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</si>
  <si>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</si>
  <si>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</si>
  <si>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</si>
  <si>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</si>
  <si>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</si>
  <si>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</si>
  <si>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</si>
  <si>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</si>
  <si>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</si>
  <si>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</si>
  <si>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</si>
  <si>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</si>
  <si>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</si>
  <si>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</si>
  <si>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</si>
  <si>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</si>
  <si>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</si>
  <si>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</si>
  <si>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</si>
  <si>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</si>
  <si>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</si>
  <si>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</si>
  <si>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</si>
  <si>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</si>
  <si>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</si>
  <si>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</si>
  <si>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</si>
  <si>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</si>
  <si>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</si>
  <si>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</si>
  <si>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</si>
  <si>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</si>
  <si>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</si>
  <si>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</si>
  <si>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</si>
  <si>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</si>
  <si>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</si>
  <si>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</si>
  <si>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</si>
  <si>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</si>
  <si>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</si>
  <si>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</si>
  <si>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</si>
  <si>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</si>
  <si>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</si>
  <si>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</si>
  <si>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</si>
  <si>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</si>
  <si>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</si>
  <si>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</si>
  <si>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</si>
  <si>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</si>
  <si>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</si>
  <si>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</si>
  <si>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</si>
  <si>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</si>
  <si>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</si>
  <si>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</si>
  <si>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</si>
  <si>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</si>
  <si>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</si>
  <si>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</si>
  <si>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</si>
  <si>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</si>
  <si>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</si>
  <si>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</si>
  <si>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</si>
  <si>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</si>
  <si>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</si>
  <si>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</si>
  <si>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</si>
  <si>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</si>
  <si>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</si>
  <si>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</si>
  <si>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</si>
  <si>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</si>
  <si>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</si>
  <si>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</si>
  <si>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</si>
  <si>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</si>
  <si>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</si>
  <si>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</si>
  <si>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</si>
  <si>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</si>
  <si>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</si>
  <si>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</si>
  <si>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</si>
  <si>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</si>
  <si>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</si>
  <si>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</si>
  <si>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</si>
  <si>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</si>
  <si>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</si>
  <si>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</si>
  <si>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</si>
  <si>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</si>
  <si>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</si>
  <si>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</si>
  <si>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</si>
  <si>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</si>
  <si>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</si>
  <si>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</si>
  <si>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</si>
  <si>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</si>
  <si>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</si>
  <si>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</si>
  <si>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</si>
  <si>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</si>
  <si>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</si>
  <si>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</si>
  <si>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</si>
  <si>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</si>
  <si>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</si>
  <si>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</si>
  <si>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</si>
  <si>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</si>
  <si>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</si>
  <si>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</si>
  <si>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</si>
  <si>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</si>
  <si>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</si>
  <si>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</si>
  <si>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</si>
  <si>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</si>
  <si>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</si>
  <si>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</si>
  <si>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</si>
  <si>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</si>
  <si>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</si>
  <si>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</si>
  <si>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</si>
  <si>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</si>
  <si>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</si>
  <si>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</si>
  <si>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</si>
  <si>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</si>
  <si>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</si>
  <si>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</si>
  <si>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</si>
  <si>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</si>
  <si>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</si>
  <si>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</si>
  <si>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</si>
  <si>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</si>
  <si>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</si>
  <si>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</si>
  <si>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</si>
  <si>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</si>
  <si>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</si>
  <si>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</si>
  <si>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</si>
  <si>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</si>
  <si>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</si>
  <si>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</si>
  <si>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</si>
  <si>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</si>
  <si>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</si>
  <si>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</si>
  <si>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</si>
  <si>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</si>
  <si>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</si>
  <si>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</si>
  <si>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</si>
  <si>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</si>
  <si>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</si>
  <si>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</si>
  <si>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</si>
  <si>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</si>
  <si>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</si>
  <si>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</si>
  <si>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</si>
  <si>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</si>
  <si>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</si>
  <si>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</si>
  <si>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</si>
  <si>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</si>
  <si>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</si>
  <si>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</si>
  <si>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</si>
  <si>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</si>
  <si>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</si>
  <si>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</si>
  <si>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</si>
  <si>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</si>
  <si>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</si>
  <si>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</si>
  <si>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</si>
  <si>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</si>
  <si>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</si>
  <si>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</si>
  <si>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</si>
  <si>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</si>
  <si>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</si>
  <si>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</si>
  <si>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</si>
  <si>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</si>
  <si>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</si>
  <si>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</si>
  <si>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</si>
  <si>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</si>
  <si>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</si>
  <si>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</si>
  <si>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</si>
  <si>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</si>
  <si>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</si>
  <si>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</si>
  <si>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</si>
  <si>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</si>
  <si>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</si>
  <si>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</si>
  <si>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</si>
  <si>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</si>
  <si>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</si>
  <si>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</si>
  <si>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</si>
  <si>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</si>
  <si>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</si>
  <si>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</si>
  <si>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</si>
  <si>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</si>
  <si>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</si>
  <si>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</si>
  <si>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</si>
  <si>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</si>
  <si>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</si>
  <si>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</si>
  <si>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</si>
  <si>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</si>
  <si>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</si>
  <si>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</si>
  <si>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</si>
  <si>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</si>
  <si>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</si>
  <si>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</si>
  <si>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</si>
  <si>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</si>
  <si>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</si>
  <si>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</si>
  <si>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</si>
  <si>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</si>
  <si>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</si>
  <si>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</si>
  <si>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</si>
  <si>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</si>
  <si>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</si>
  <si>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</si>
  <si>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</si>
  <si>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</si>
  <si>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</si>
  <si>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</si>
  <si>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</si>
  <si>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</si>
  <si>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</si>
  <si>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</si>
  <si>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</si>
  <si>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</si>
  <si>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</si>
  <si>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</si>
  <si>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</si>
  <si>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</si>
  <si>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</si>
  <si>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</si>
  <si>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</si>
  <si>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</si>
  <si>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</si>
  <si>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</si>
  <si>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</si>
  <si>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</si>
  <si>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</si>
  <si>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</si>
  <si>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</si>
  <si>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</si>
  <si>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</si>
  <si>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</si>
  <si>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</si>
  <si>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</si>
  <si>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</si>
  <si>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</si>
  <si>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</si>
  <si>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</si>
  <si>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</si>
  <si>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</si>
  <si>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</si>
  <si>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</si>
  <si>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</si>
  <si>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</si>
  <si>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</si>
  <si>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</si>
  <si>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</si>
  <si>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</si>
  <si>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</si>
  <si>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</si>
  <si>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</si>
  <si>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</si>
  <si>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</si>
  <si>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</si>
  <si>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</si>
  <si>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</si>
  <si>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</si>
  <si>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</si>
  <si>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</si>
  <si>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</si>
  <si>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</si>
  <si>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</si>
  <si>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</si>
  <si>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</si>
  <si>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</si>
  <si>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</si>
  <si>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</si>
  <si>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</si>
  <si>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</si>
  <si>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</si>
  <si>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</si>
  <si>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</si>
  <si>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</si>
  <si>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</si>
  <si>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</si>
  <si>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</si>
  <si>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</si>
  <si>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</si>
  <si>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</si>
  <si>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</si>
  <si>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</si>
  <si>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</si>
  <si>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</si>
  <si>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</si>
  <si>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</si>
  <si>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</si>
  <si>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</si>
  <si>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</si>
  <si>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</si>
  <si>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</si>
  <si>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</si>
  <si>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</si>
  <si>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</si>
  <si>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</si>
  <si>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</si>
  <si>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</si>
  <si>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</si>
  <si>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</si>
  <si>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</si>
  <si>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</si>
  <si>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</si>
  <si>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</si>
  <si>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</si>
  <si>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</si>
  <si>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</si>
  <si>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</si>
  <si>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</si>
  <si>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</si>
  <si>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</si>
  <si>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</si>
  <si>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</si>
  <si>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</si>
  <si>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</si>
  <si>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</si>
  <si>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</si>
  <si>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</si>
  <si>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</si>
  <si>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</si>
  <si>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</si>
  <si>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</si>
  <si>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</si>
  <si>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</si>
  <si>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</si>
  <si>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</si>
  <si>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</si>
  <si>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</si>
  <si>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</si>
  <si>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</si>
  <si>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</si>
  <si>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</si>
  <si>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</si>
  <si>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</si>
  <si>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</si>
  <si>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</si>
  <si>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</si>
  <si>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</si>
  <si>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</si>
  <si>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</si>
  <si>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</si>
  <si>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</si>
  <si>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</si>
  <si>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</si>
  <si>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</si>
  <si>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</si>
  <si>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</si>
  <si>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</si>
  <si>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</si>
  <si>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</si>
  <si>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</si>
  <si>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</si>
  <si>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</si>
  <si>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</si>
  <si>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</si>
  <si>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</si>
  <si>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</si>
  <si>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</si>
  <si>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</si>
  <si>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</si>
  <si>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</si>
  <si>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</si>
  <si>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</si>
  <si>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</si>
  <si>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</si>
  <si>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</si>
  <si>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</si>
  <si>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</si>
  <si>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</si>
  <si>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</si>
  <si>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</si>
  <si>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</si>
  <si>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</si>
  <si>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</si>
  <si>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</si>
  <si>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</si>
  <si>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</si>
  <si>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</si>
  <si>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</si>
  <si>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</si>
  <si>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</si>
  <si>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</si>
  <si>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</si>
  <si>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</si>
  <si>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</si>
  <si>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</si>
  <si>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</si>
  <si>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</si>
  <si>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</si>
  <si>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</si>
  <si>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</si>
  <si>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</si>
  <si>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</si>
  <si>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</si>
  <si>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</si>
  <si>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</si>
  <si>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</si>
  <si>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</si>
  <si>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</si>
  <si>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</si>
  <si>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</si>
  <si>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</si>
  <si>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</si>
  <si>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</si>
  <si>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</si>
  <si>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</si>
  <si>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</si>
  <si>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</si>
  <si>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</si>
  <si>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</si>
  <si>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</si>
  <si>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</si>
  <si>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</si>
  <si>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</si>
  <si>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</si>
  <si>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</si>
  <si>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</si>
  <si>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</si>
  <si>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</si>
  <si>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</si>
  <si>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</si>
  <si>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</si>
  <si>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</si>
  <si>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</si>
  <si>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</si>
  <si>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</si>
  <si>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</si>
  <si>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</si>
  <si>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</si>
  <si>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</si>
  <si>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</si>
  <si>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</si>
  <si>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</si>
  <si>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</si>
  <si>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</si>
  <si>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</si>
  <si>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</si>
  <si>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</si>
  <si>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</si>
  <si>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</si>
  <si>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</si>
  <si>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</si>
  <si>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</si>
  <si>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</si>
  <si>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</si>
  <si>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</si>
  <si>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</si>
  <si>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</si>
  <si>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</si>
  <si>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</si>
  <si>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</si>
  <si>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</si>
  <si>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</si>
  <si>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</si>
  <si>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</si>
  <si>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</si>
  <si>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</si>
  <si>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</si>
  <si>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</si>
  <si>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</si>
  <si>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</si>
  <si>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</si>
  <si>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</si>
  <si>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</si>
  <si>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</si>
  <si>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</si>
  <si>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</si>
  <si>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</si>
  <si>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</si>
  <si>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</si>
  <si>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</si>
  <si>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</si>
  <si>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</si>
  <si>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</si>
  <si>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</si>
  <si>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</si>
  <si>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</si>
  <si>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</si>
  <si>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</si>
  <si>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</si>
  <si>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</si>
  <si>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</si>
  <si>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</si>
  <si>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</si>
  <si>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</si>
  <si>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</si>
  <si>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</si>
  <si>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</si>
  <si>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</si>
  <si>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</si>
  <si>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</si>
  <si>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</si>
  <si>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</si>
  <si>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</si>
  <si>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</si>
  <si>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</si>
  <si>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</si>
  <si>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</si>
  <si>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</si>
  <si>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</si>
  <si>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</si>
  <si>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</si>
  <si>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</si>
  <si>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</si>
  <si>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</si>
  <si>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</si>
  <si>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</si>
  <si>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</si>
  <si>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</si>
  <si>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</si>
  <si>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</si>
  <si>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</si>
  <si>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</si>
  <si>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</si>
  <si>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</si>
  <si>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</si>
  <si>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</si>
  <si>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</si>
  <si>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</si>
  <si>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</si>
  <si>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</si>
  <si>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</si>
  <si>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</si>
  <si>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</si>
  <si>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</si>
  <si>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</si>
  <si>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</si>
  <si>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</si>
  <si>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</si>
  <si>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</si>
  <si>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</si>
  <si>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</si>
  <si>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</si>
  <si>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</si>
  <si>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</si>
  <si>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</si>
  <si>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</si>
  <si>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</si>
  <si>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</si>
  <si>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</si>
  <si>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</si>
  <si>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</si>
  <si>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</si>
  <si>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</si>
  <si>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</si>
  <si>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</si>
  <si>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</si>
  <si>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</si>
  <si>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</si>
  <si>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</si>
  <si>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</si>
  <si>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</si>
  <si>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</si>
  <si>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</si>
  <si>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</si>
  <si>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</si>
  <si>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</si>
  <si>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</si>
  <si>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</si>
  <si>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</si>
  <si>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</si>
  <si>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</si>
  <si>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</si>
  <si>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</si>
  <si>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</si>
  <si>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</si>
  <si>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</si>
  <si>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</si>
  <si>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</si>
  <si>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</si>
  <si>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</si>
  <si>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</si>
  <si>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</si>
  <si>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</si>
  <si>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</si>
  <si>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</si>
  <si>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</si>
  <si>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</si>
  <si>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</si>
  <si>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</si>
  <si>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</si>
  <si>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</si>
  <si>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</si>
  <si>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</si>
  <si>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</si>
  <si>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</si>
  <si>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</si>
  <si>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</si>
  <si>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</si>
  <si>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</si>
  <si>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</si>
  <si>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</si>
  <si>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</si>
  <si>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</si>
  <si>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</si>
  <si>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</si>
  <si>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</si>
  <si>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</si>
  <si>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</si>
  <si>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</si>
  <si>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</si>
  <si>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</si>
  <si>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</si>
  <si>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</si>
  <si>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</si>
  <si>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</si>
  <si>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</si>
  <si>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</si>
  <si>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</si>
  <si>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</si>
  <si>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</si>
  <si>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</si>
  <si>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</si>
  <si>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</si>
  <si>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</si>
  <si>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</si>
  <si>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</si>
  <si>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</si>
  <si>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</si>
  <si>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</si>
  <si>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</si>
  <si>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</si>
  <si>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</si>
  <si>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</si>
  <si>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</si>
  <si>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</si>
  <si>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</si>
  <si>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</si>
  <si>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</si>
  <si>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</si>
  <si>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</si>
  <si>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</si>
  <si>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</si>
  <si>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</si>
  <si>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</si>
  <si>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</si>
  <si>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</si>
  <si>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</si>
  <si>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</si>
  <si>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</si>
  <si>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</si>
  <si>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</si>
  <si>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</si>
  <si>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</si>
  <si>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</si>
  <si>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</si>
  <si>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</si>
  <si>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</si>
  <si>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</si>
  <si>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</si>
  <si>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</si>
  <si>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</si>
  <si>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</si>
  <si>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</si>
  <si>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</si>
  <si>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</si>
  <si>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</si>
  <si>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</si>
  <si>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</si>
  <si>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</si>
  <si>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</si>
  <si>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</si>
  <si>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</si>
  <si>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</si>
  <si>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</si>
  <si>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</si>
  <si>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</si>
  <si>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</si>
  <si>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</si>
  <si>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</si>
  <si>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</si>
  <si>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</si>
  <si>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</si>
  <si>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</si>
  <si>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</si>
  <si>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</si>
  <si>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</si>
  <si>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</si>
  <si>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</si>
  <si>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</si>
  <si>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</si>
  <si>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</si>
  <si>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</si>
  <si>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</si>
  <si>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</si>
  <si>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</si>
  <si>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</si>
  <si>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</si>
  <si>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</si>
  <si>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</si>
  <si>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</si>
  <si>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</si>
  <si>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</si>
  <si>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</si>
  <si>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</si>
  <si>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</si>
  <si>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</si>
  <si>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</si>
  <si>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</si>
  <si>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</si>
  <si>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</si>
  <si>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</si>
  <si>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</si>
  <si>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</si>
  <si>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</si>
  <si>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</si>
  <si>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</si>
  <si>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</si>
  <si>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</si>
  <si>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</si>
  <si>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</si>
  <si>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</si>
  <si>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</si>
  <si>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</si>
  <si>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</si>
  <si>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</si>
  <si>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</si>
  <si>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</si>
  <si>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</si>
  <si>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</si>
  <si>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</si>
  <si>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</si>
  <si>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</si>
  <si>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</si>
  <si>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</si>
  <si>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</si>
  <si>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</si>
  <si>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</si>
  <si>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</si>
  <si>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</si>
  <si>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</si>
  <si>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</si>
  <si>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</si>
  <si>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</si>
  <si>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</si>
  <si>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</si>
  <si>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</si>
  <si>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</si>
  <si>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</si>
  <si>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</si>
  <si>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</si>
  <si>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</si>
  <si>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</si>
  <si>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</si>
  <si>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</si>
  <si>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</si>
  <si>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</si>
  <si>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</si>
  <si>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</si>
  <si>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</si>
  <si>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</si>
  <si>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</si>
  <si>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</si>
  <si>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</si>
  <si>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</si>
  <si>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</si>
  <si>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</si>
  <si>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</si>
  <si>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</si>
  <si>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</si>
  <si>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</si>
  <si>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</si>
  <si>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</si>
  <si>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</si>
  <si>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</si>
  <si>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</si>
  <si>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</si>
  <si>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</si>
  <si>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</si>
  <si>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</si>
  <si>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</si>
  <si>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</si>
  <si>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</si>
  <si>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</si>
  <si>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</si>
  <si>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</si>
  <si>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</si>
  <si>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</si>
  <si>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</si>
  <si>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</si>
  <si>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</si>
  <si>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</si>
  <si>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</si>
  <si>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</si>
  <si>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</si>
  <si>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</si>
  <si>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</si>
  <si>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</si>
  <si>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</si>
  <si>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</si>
  <si>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</si>
  <si>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</si>
  <si>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</si>
  <si>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</si>
  <si>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</si>
  <si>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</si>
  <si>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</si>
  <si>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</si>
  <si>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</si>
  <si>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</si>
  <si>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</si>
  <si>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</si>
  <si>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</si>
  <si>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</si>
  <si>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</si>
  <si>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</si>
  <si>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</si>
  <si>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</si>
  <si>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</si>
  <si>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</si>
  <si>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</si>
  <si>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</si>
  <si>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</si>
  <si>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</si>
  <si>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</si>
  <si>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</si>
  <si>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</si>
  <si>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</si>
  <si>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</si>
  <si>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</si>
  <si>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</si>
  <si>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</si>
  <si>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</si>
  <si>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</si>
  <si>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</si>
  <si>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</si>
  <si>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</si>
  <si>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</si>
  <si>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</si>
  <si>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</si>
  <si>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</si>
  <si>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</si>
  <si>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</si>
  <si>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</si>
  <si>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</si>
  <si>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</si>
  <si>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</si>
  <si>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</si>
  <si>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</si>
  <si>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</si>
  <si>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</si>
  <si>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</si>
  <si>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</si>
  <si>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</si>
  <si>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</si>
  <si>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</si>
  <si>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</si>
  <si>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</si>
  <si>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</si>
  <si>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</si>
  <si>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</si>
  <si>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</si>
  <si>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</si>
  <si>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</si>
  <si>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</si>
  <si>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</si>
  <si>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</si>
  <si>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</si>
  <si>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</si>
  <si>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</si>
  <si>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</si>
  <si>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</si>
  <si>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</si>
  <si>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</si>
  <si>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</si>
  <si>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</si>
  <si>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</si>
  <si>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</si>
  <si>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</si>
  <si>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</si>
  <si>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</si>
  <si>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</si>
  <si>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</si>
  <si>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</si>
  <si>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</si>
  <si>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</si>
  <si>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</si>
  <si>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</si>
  <si>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</si>
  <si>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</si>
  <si>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</si>
  <si>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</si>
  <si>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</si>
  <si>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</si>
  <si>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</si>
  <si>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</si>
  <si>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</si>
  <si>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</si>
  <si>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</si>
  <si>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</si>
  <si>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</si>
  <si>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</si>
  <si>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</si>
  <si>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</si>
  <si>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</si>
  <si>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</si>
  <si>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</si>
  <si>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</si>
  <si>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</si>
  <si>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</si>
  <si>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</si>
  <si>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</si>
  <si>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</si>
  <si>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</si>
  <si>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</si>
  <si>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</si>
  <si>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</si>
  <si>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</si>
  <si>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</si>
  <si>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</si>
  <si>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</si>
  <si>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</si>
  <si>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</si>
  <si>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</si>
  <si>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</si>
  <si>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</si>
  <si>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</si>
  <si>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</si>
  <si>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</si>
  <si>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</si>
  <si>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</si>
  <si>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</si>
  <si>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</si>
  <si>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</si>
  <si>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</si>
  <si>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</si>
  <si>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</si>
  <si>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</si>
  <si>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</si>
  <si>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</si>
  <si>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</si>
  <si>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</si>
  <si>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</si>
  <si>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</si>
  <si>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</si>
  <si>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</si>
  <si>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</si>
  <si>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</si>
  <si>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</si>
  <si>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</si>
  <si>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</si>
  <si>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</si>
  <si>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</si>
  <si>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</si>
  <si>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</si>
  <si>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</si>
  <si>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</si>
  <si>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</si>
  <si>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</si>
  <si>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</si>
  <si>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</si>
  <si>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</si>
  <si>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</si>
  <si>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</si>
  <si>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</si>
  <si>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</si>
  <si>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</si>
  <si>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</si>
  <si>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</si>
  <si>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</si>
  <si>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</si>
  <si>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</si>
  <si>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</si>
  <si>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</si>
  <si>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</si>
  <si>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</si>
  <si>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</si>
  <si>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</si>
  <si>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</si>
  <si>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</si>
  <si>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</si>
  <si>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</si>
  <si>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</si>
  <si>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</si>
  <si>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</si>
  <si>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</si>
  <si>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</si>
  <si>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</si>
  <si>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</si>
  <si>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</si>
  <si>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</si>
  <si>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</si>
  <si>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</si>
  <si>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</si>
  <si>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</si>
  <si>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</si>
  <si>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</si>
  <si>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</si>
  <si>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</si>
  <si>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</si>
  <si>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</si>
  <si>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</si>
  <si>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</si>
  <si>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</si>
  <si>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</si>
  <si>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</si>
  <si>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</si>
  <si>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</si>
  <si>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</si>
  <si>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</si>
  <si>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</si>
  <si>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</si>
  <si>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</si>
  <si>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</si>
  <si>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</si>
  <si>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</si>
  <si>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</si>
  <si>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</si>
  <si>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</si>
  <si>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</si>
  <si>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</si>
  <si>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</si>
  <si>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</si>
  <si>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</si>
  <si>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</si>
  <si>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</si>
  <si>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</si>
  <si>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</si>
  <si>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</si>
  <si>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</si>
  <si>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</si>
  <si>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</si>
  <si>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</si>
  <si>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</si>
  <si>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</si>
  <si>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</si>
  <si>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</si>
  <si>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</si>
  <si>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</si>
  <si>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</si>
  <si>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</si>
  <si>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</si>
  <si>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</si>
  <si>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</si>
  <si>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</si>
  <si>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</si>
  <si>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</si>
  <si>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</si>
  <si>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</si>
  <si>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</si>
  <si>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</si>
  <si>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</si>
  <si>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</si>
  <si>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</si>
  <si>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</si>
  <si>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</si>
  <si>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</si>
  <si>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</si>
  <si>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</si>
  <si>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</si>
  <si>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</si>
  <si>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</si>
  <si>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</si>
  <si>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</si>
  <si>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</si>
  <si>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</si>
  <si>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</si>
  <si>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</si>
  <si>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</si>
  <si>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</si>
  <si>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</si>
  <si>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</si>
  <si>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</si>
  <si>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</si>
  <si>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</si>
  <si>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</si>
  <si>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</si>
  <si>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</si>
  <si>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</si>
  <si>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</si>
  <si>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</si>
  <si>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</si>
  <si>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</si>
  <si>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</si>
  <si>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</si>
  <si>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</si>
  <si>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</si>
  <si>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</si>
  <si>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</si>
  <si>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</si>
  <si>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</si>
  <si>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</si>
  <si>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</si>
  <si>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</si>
  <si>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</si>
  <si>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</si>
  <si>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</si>
  <si>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</si>
  <si>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</si>
  <si>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</si>
  <si>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</si>
  <si>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</si>
  <si>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</si>
  <si>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</si>
  <si>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</si>
  <si>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</si>
  <si>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</si>
  <si>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</si>
  <si>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</si>
  <si>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</si>
  <si>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</si>
  <si>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</si>
  <si>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</si>
  <si>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</si>
  <si>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</si>
  <si>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</si>
  <si>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</si>
  <si>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</si>
  <si>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</si>
  <si>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</si>
  <si>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</si>
  <si>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</si>
  <si>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</si>
  <si>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</si>
  <si>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</si>
  <si>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</si>
  <si>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</si>
  <si>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</si>
  <si>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</si>
  <si>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</si>
  <si>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</si>
  <si>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</si>
  <si>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</si>
  <si>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</si>
  <si>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</si>
  <si>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</si>
  <si>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</si>
  <si>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</si>
  <si>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</si>
  <si>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</si>
  <si>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</si>
  <si>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</si>
  <si>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</si>
  <si>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</si>
  <si>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</si>
  <si>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</si>
  <si>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</si>
  <si>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</si>
  <si>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</si>
  <si>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</si>
  <si>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</si>
  <si>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</si>
  <si>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</si>
  <si>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</si>
  <si>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</si>
  <si>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</si>
  <si>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</si>
  <si>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</si>
  <si>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</si>
  <si>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</si>
  <si>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</si>
  <si>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</si>
  <si>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</si>
  <si>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</si>
  <si>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</si>
  <si>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</si>
  <si>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</si>
  <si>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</si>
  <si>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</si>
  <si>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</si>
  <si>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</si>
  <si>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</si>
  <si>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</si>
  <si>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</si>
  <si>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</si>
  <si>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</si>
  <si>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</si>
  <si>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</si>
  <si>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</si>
  <si>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</si>
  <si>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</si>
  <si>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</si>
  <si>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</si>
  <si>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</si>
  <si>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</si>
  <si>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</si>
  <si>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</si>
  <si>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</si>
  <si>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</si>
  <si>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</si>
  <si>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</si>
  <si>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</si>
  <si>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</si>
  <si>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</si>
  <si>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</si>
  <si>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</si>
  <si>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</si>
  <si>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</si>
  <si>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</si>
  <si>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</si>
  <si>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</si>
  <si>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</si>
  <si>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</si>
  <si>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</si>
  <si>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</si>
  <si>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</si>
  <si>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</si>
  <si>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</si>
  <si>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</si>
  <si>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</si>
  <si>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</si>
  <si>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</si>
  <si>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</si>
  <si>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</si>
  <si>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</si>
  <si>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</si>
  <si>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</si>
  <si>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</si>
  <si>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</si>
  <si>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</si>
  <si>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</si>
  <si>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</si>
  <si>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</si>
  <si>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</si>
  <si>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</si>
  <si>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</si>
  <si>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</si>
  <si>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</si>
  <si>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</si>
  <si>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</si>
  <si>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</si>
  <si>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</si>
  <si>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</si>
  <si>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</si>
  <si>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</si>
  <si>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</si>
  <si>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</si>
  <si>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</si>
  <si>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</si>
  <si>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</si>
  <si>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</si>
  <si>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</si>
  <si>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</si>
  <si>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</si>
  <si>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</si>
  <si>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</si>
  <si>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</si>
  <si>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</si>
  <si>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</si>
  <si>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</si>
  <si>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</si>
  <si>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</si>
  <si>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</si>
  <si>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</si>
  <si>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</si>
  <si>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</si>
  <si>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</si>
  <si>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</si>
  <si>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</si>
  <si>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</si>
  <si>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</si>
  <si>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</si>
  <si>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</si>
  <si>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</si>
  <si>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</si>
  <si>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</si>
  <si>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</si>
  <si>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</si>
  <si>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</si>
  <si>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</si>
  <si>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</si>
  <si>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</si>
  <si>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</si>
  <si>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</si>
  <si>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</si>
  <si>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</si>
  <si>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</si>
  <si>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</si>
  <si>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</si>
  <si>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</si>
  <si>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</si>
  <si>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</si>
  <si>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</si>
  <si>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</si>
  <si>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</si>
  <si>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</si>
  <si>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</si>
  <si>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</si>
  <si>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</si>
  <si>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</si>
  <si>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</si>
  <si>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</si>
  <si>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</si>
  <si>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</si>
  <si>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</si>
  <si>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</si>
  <si>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</si>
  <si>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</si>
  <si>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</si>
  <si>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</si>
  <si>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</si>
  <si>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</si>
  <si>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</si>
  <si>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</si>
  <si>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</si>
  <si>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</si>
  <si>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</si>
  <si>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</si>
  <si>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</si>
  <si>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</si>
  <si>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</si>
  <si>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</si>
  <si>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</si>
  <si>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</si>
  <si>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</si>
  <si>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</si>
  <si>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</si>
  <si>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</si>
  <si>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</si>
  <si>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</si>
  <si>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</si>
  <si>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</si>
  <si>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</si>
  <si>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</si>
  <si>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</si>
  <si>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</si>
  <si>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</si>
  <si>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</si>
  <si>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</si>
  <si>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</si>
  <si>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</si>
  <si>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</si>
  <si>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</si>
  <si>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</si>
  <si>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</si>
  <si>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</si>
  <si>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</si>
  <si>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</si>
  <si>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</si>
  <si>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</si>
  <si>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</si>
  <si>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</si>
  <si>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</si>
  <si>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</si>
  <si>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</si>
  <si>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</si>
  <si>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</si>
  <si>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</si>
  <si>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</si>
  <si>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</si>
  <si>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</si>
  <si>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</si>
  <si>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</si>
  <si>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</si>
  <si>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</si>
  <si>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</si>
  <si>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</si>
  <si>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</si>
  <si>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</si>
  <si>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</si>
  <si>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</si>
  <si>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</si>
  <si>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</si>
  <si>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</si>
  <si>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</si>
  <si>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</si>
  <si>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</si>
  <si>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</si>
  <si>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</si>
  <si>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</si>
  <si>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</si>
  <si>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</si>
  <si>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</si>
  <si>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</si>
  <si>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</si>
  <si>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</si>
  <si>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</si>
  <si>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</si>
  <si>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</si>
  <si>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</si>
  <si>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</si>
  <si>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</si>
  <si>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</si>
  <si>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</si>
  <si>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</si>
  <si>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</si>
  <si>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</si>
  <si>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</si>
  <si>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</si>
  <si>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</si>
  <si>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</si>
  <si>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</si>
  <si>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</si>
  <si>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</si>
  <si>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</si>
  <si>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</si>
  <si>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</si>
  <si>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</si>
  <si>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</si>
  <si>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</si>
  <si>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</si>
  <si>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</si>
  <si>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</si>
  <si>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</si>
  <si>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</si>
  <si>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</si>
  <si>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</si>
  <si>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</si>
  <si>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</si>
  <si>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</si>
  <si>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</si>
  <si>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</si>
  <si>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</si>
  <si>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</si>
  <si>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</si>
  <si>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</si>
  <si>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</si>
  <si>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</si>
  <si>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</si>
  <si>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</si>
  <si>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</si>
  <si>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</si>
  <si>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</si>
  <si>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</si>
  <si>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</si>
  <si>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</si>
  <si>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</si>
  <si>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</si>
  <si>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</si>
  <si>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</si>
  <si>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</si>
  <si>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</si>
  <si>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</si>
  <si>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</si>
  <si>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</si>
  <si>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</si>
  <si>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</si>
  <si>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</si>
  <si>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</si>
  <si>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</si>
  <si>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</si>
  <si>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</si>
  <si>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</si>
  <si>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</si>
  <si>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</si>
  <si>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</si>
  <si>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</si>
  <si>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</si>
  <si>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</si>
  <si>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</si>
  <si>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</si>
  <si>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</si>
  <si>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</si>
  <si>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</si>
  <si>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</si>
  <si>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</si>
  <si>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</si>
  <si>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</si>
  <si>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</si>
  <si>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</si>
  <si>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</si>
  <si>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</si>
  <si>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</si>
  <si>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</si>
  <si>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</si>
  <si>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</si>
  <si>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</si>
  <si>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</si>
  <si>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</si>
  <si>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</si>
  <si>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</si>
  <si>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</si>
  <si>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</si>
  <si>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</si>
  <si>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</si>
  <si>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</si>
  <si>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</si>
  <si>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</si>
  <si>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</si>
  <si>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</si>
  <si>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</si>
  <si>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</si>
  <si>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</si>
  <si>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</si>
  <si>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</si>
  <si>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</si>
  <si>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</si>
  <si>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</si>
  <si>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</si>
  <si>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</si>
  <si>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</si>
  <si>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</si>
  <si>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</si>
  <si>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</si>
  <si>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</si>
  <si>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</si>
  <si>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</si>
  <si>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</si>
  <si>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</si>
  <si>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</si>
  <si>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</si>
  <si>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</si>
  <si>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</si>
  <si>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</si>
  <si>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</si>
  <si>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</si>
  <si>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</si>
  <si>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</si>
  <si>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</si>
  <si>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</si>
  <si>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</si>
  <si>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</si>
  <si>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</si>
  <si>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</si>
  <si>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</si>
  <si>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</si>
  <si>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</si>
  <si>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</si>
  <si>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</si>
  <si>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</si>
  <si>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</si>
  <si>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</si>
  <si>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</si>
  <si>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</si>
  <si>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</si>
  <si>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</si>
  <si>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</si>
  <si>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</si>
  <si>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</si>
  <si>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</si>
  <si>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</si>
  <si>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</si>
  <si>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</si>
  <si>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</si>
  <si>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</si>
  <si>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</si>
  <si>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</si>
  <si>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</si>
  <si>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</si>
  <si>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</si>
  <si>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</si>
  <si>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</si>
  <si>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</si>
  <si>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</si>
  <si>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</si>
  <si>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</si>
  <si>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</si>
  <si>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</si>
  <si>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</si>
  <si>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</si>
  <si>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</si>
  <si>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</si>
  <si>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</si>
  <si>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</si>
  <si>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</si>
  <si>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</si>
  <si>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</si>
  <si>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</si>
  <si>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</si>
  <si>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</si>
  <si>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</si>
  <si>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</si>
  <si>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</si>
  <si>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</si>
  <si>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</si>
  <si>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</si>
  <si>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</si>
  <si>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</si>
  <si>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</si>
  <si>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</si>
  <si>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</si>
  <si>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</si>
  <si>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</si>
  <si>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</si>
  <si>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</si>
  <si>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</si>
  <si>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</si>
  <si>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</si>
  <si>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</si>
  <si>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</si>
  <si>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</si>
  <si>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</si>
  <si>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</si>
  <si>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</si>
  <si>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</si>
  <si>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</si>
  <si>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</si>
  <si>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</si>
  <si>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</si>
  <si>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</si>
  <si>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</si>
  <si>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</si>
  <si>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</si>
  <si>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</si>
  <si>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</si>
  <si>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</si>
  <si>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</si>
  <si>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</si>
  <si>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</si>
  <si>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</si>
  <si>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</si>
  <si>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</si>
  <si>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</si>
  <si>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</si>
  <si>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</si>
  <si>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</si>
  <si>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</si>
  <si>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</si>
  <si>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</si>
  <si>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</si>
  <si>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</si>
  <si>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</si>
  <si>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</si>
  <si>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</si>
  <si>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</si>
  <si>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</si>
  <si>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</si>
  <si>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</si>
  <si>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</si>
  <si>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</si>
  <si>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</si>
  <si>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</si>
  <si>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</si>
  <si>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</si>
  <si>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</si>
  <si>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</si>
  <si>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</si>
  <si>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</si>
  <si>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</si>
  <si>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</si>
  <si>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</si>
  <si>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</si>
  <si>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</si>
  <si>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</si>
  <si>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</si>
  <si>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</si>
  <si>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</si>
  <si>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</si>
  <si>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</si>
  <si>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</si>
  <si>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</si>
  <si>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</si>
  <si>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</si>
  <si>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</si>
  <si>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</si>
  <si>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</si>
  <si>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</si>
  <si>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</si>
  <si>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</si>
  <si>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</si>
  <si>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</si>
  <si>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</si>
  <si>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</si>
  <si>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</si>
  <si>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</si>
  <si>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</si>
  <si>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</si>
  <si>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</si>
  <si>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</si>
  <si>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</si>
  <si>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</si>
  <si>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</si>
  <si>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</si>
  <si>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</si>
  <si>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</si>
  <si>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</si>
  <si>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</si>
  <si>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</si>
  <si>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</si>
  <si>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</si>
  <si>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</si>
  <si>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</si>
  <si>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</si>
  <si>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</si>
  <si>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</si>
  <si>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</si>
  <si>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</si>
  <si>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</si>
  <si>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</si>
  <si>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</si>
  <si>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</si>
  <si>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</si>
  <si>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</si>
  <si>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</si>
  <si>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</si>
  <si>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</si>
  <si>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</si>
  <si>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</si>
  <si>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</si>
  <si>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</si>
  <si>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</si>
  <si>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</si>
  <si>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</si>
  <si>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</si>
  <si>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</si>
  <si>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</si>
  <si>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</si>
  <si>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</si>
  <si>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</si>
  <si>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</si>
  <si>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</si>
  <si>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</si>
  <si>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</si>
  <si>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</si>
  <si>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</si>
  <si>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</si>
  <si>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</si>
  <si>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</si>
  <si>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</si>
  <si>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</si>
  <si>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</si>
  <si>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</si>
  <si>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</si>
  <si>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</si>
  <si>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</si>
  <si>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</si>
  <si>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</si>
  <si>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</si>
  <si>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</si>
  <si>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</si>
  <si>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</si>
  <si>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</si>
  <si>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</si>
  <si>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</si>
  <si>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</si>
  <si>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</si>
  <si>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</si>
  <si>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</si>
  <si>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</si>
  <si>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</si>
  <si>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</si>
  <si>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</si>
  <si>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</si>
  <si>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</si>
  <si>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</si>
  <si>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</si>
  <si>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</si>
  <si>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</si>
  <si>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</si>
  <si>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</si>
  <si>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</si>
  <si>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</si>
  <si>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</si>
  <si>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</si>
  <si>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</si>
  <si>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</si>
  <si>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</si>
  <si>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</si>
  <si>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</si>
  <si>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</si>
  <si>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</si>
  <si>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</si>
  <si>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</si>
  <si>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</si>
  <si>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</si>
  <si>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</si>
  <si>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</si>
  <si>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</si>
  <si>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</si>
  <si>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</si>
  <si>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</si>
  <si>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</si>
  <si>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</si>
  <si>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</si>
  <si>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</si>
  <si>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</si>
  <si>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</si>
  <si>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</si>
  <si>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</si>
  <si>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</si>
  <si>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</si>
  <si>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</si>
  <si>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</si>
  <si>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</si>
  <si>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</si>
  <si>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</si>
  <si>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</si>
  <si>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</si>
  <si>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</si>
  <si>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</si>
  <si>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</si>
  <si>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</si>
  <si>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</si>
  <si>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</si>
  <si>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</si>
  <si>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</si>
  <si>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</si>
  <si>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</si>
  <si>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</si>
  <si>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</si>
  <si>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</si>
  <si>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</si>
  <si>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</si>
  <si>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</si>
  <si>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</si>
  <si>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</si>
  <si>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</si>
  <si>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</si>
  <si>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</si>
  <si>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</si>
  <si>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</si>
  <si>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</si>
  <si>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</si>
  <si>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</si>
  <si>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</si>
  <si>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</si>
  <si>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</si>
  <si>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</si>
  <si>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</si>
  <si>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</si>
  <si>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</si>
  <si>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</si>
  <si>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</si>
  <si>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</si>
  <si>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</si>
  <si>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</si>
  <si>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</si>
  <si>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</si>
  <si>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</si>
  <si>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</si>
  <si>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</si>
  <si>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</si>
  <si>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</si>
  <si>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</si>
  <si>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</si>
  <si>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</si>
  <si>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</si>
  <si>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</si>
  <si>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</si>
  <si>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</si>
  <si>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</si>
  <si>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</si>
  <si>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</si>
  <si>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</si>
  <si>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</si>
  <si>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</si>
  <si>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</si>
  <si>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</si>
  <si>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</si>
  <si>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</si>
  <si>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</si>
  <si>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</si>
  <si>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</si>
  <si>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</si>
  <si>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</si>
  <si>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</si>
  <si>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</si>
  <si>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</si>
  <si>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</si>
  <si>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</si>
  <si>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</si>
  <si>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</si>
  <si>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</si>
  <si>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</si>
  <si>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</si>
  <si>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</si>
  <si>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</si>
  <si>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</si>
  <si>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</si>
  <si>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</si>
  <si>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</si>
  <si>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</si>
  <si>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</si>
  <si>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</si>
  <si>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</si>
  <si>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</si>
  <si>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</si>
  <si>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</si>
  <si>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</si>
  <si>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</si>
  <si>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</si>
  <si>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</si>
  <si>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</si>
  <si>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</si>
  <si>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</si>
  <si>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</si>
  <si>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</si>
  <si>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</si>
  <si>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</si>
  <si>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</si>
  <si>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</si>
  <si>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</si>
  <si>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</si>
  <si>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</si>
  <si>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</si>
  <si>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</si>
  <si>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</si>
  <si>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</si>
  <si>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</si>
  <si>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</si>
  <si>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</si>
  <si>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</si>
  <si>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</si>
  <si>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</si>
  <si>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</si>
  <si>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</si>
  <si>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</si>
  <si>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</si>
  <si>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</si>
  <si>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</si>
  <si>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</si>
  <si>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</si>
  <si>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</si>
  <si>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</si>
  <si>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</si>
  <si>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</si>
  <si>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</si>
  <si>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</si>
  <si>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</si>
  <si>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</si>
  <si>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</si>
  <si>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</si>
  <si>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</si>
  <si>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</si>
  <si>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</si>
  <si>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</si>
  <si>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</si>
  <si>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</si>
  <si>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</si>
  <si>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</si>
  <si>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</si>
  <si>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</si>
  <si>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</si>
  <si>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</si>
  <si>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</si>
  <si>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</si>
  <si>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</si>
  <si>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</si>
  <si>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</si>
  <si>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</si>
  <si>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</si>
  <si>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</si>
  <si>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</si>
  <si>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</si>
  <si>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</si>
  <si>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</si>
  <si>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</si>
  <si>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</si>
  <si>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</si>
  <si>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</si>
  <si>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</si>
  <si>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</si>
  <si>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</si>
  <si>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</si>
  <si>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</si>
  <si>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</si>
  <si>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</si>
  <si>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</si>
  <si>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</si>
  <si>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</si>
  <si>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</si>
  <si>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</si>
  <si>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</si>
  <si>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</si>
  <si>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</si>
  <si>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</si>
  <si>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</si>
  <si>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</si>
  <si>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</si>
  <si>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</si>
  <si>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</si>
  <si>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</si>
  <si>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</si>
  <si>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</si>
  <si>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</si>
  <si>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</si>
  <si>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</si>
  <si>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</si>
  <si>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</si>
  <si>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</si>
  <si>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</si>
  <si>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</si>
  <si>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</si>
  <si>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</si>
  <si>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</si>
  <si>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</si>
  <si>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</si>
  <si>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</si>
  <si>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</si>
  <si>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</si>
  <si>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</si>
  <si>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</si>
  <si>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</si>
  <si>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</si>
  <si>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</si>
  <si>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</si>
  <si>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</si>
  <si>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</si>
  <si>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</si>
  <si>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</si>
  <si>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</si>
  <si>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</si>
  <si>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</si>
  <si>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</si>
  <si>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</si>
  <si>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</si>
  <si>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</si>
  <si>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</si>
  <si>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</si>
  <si>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</si>
  <si>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</si>
  <si>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</si>
  <si>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</si>
  <si>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</si>
  <si>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</si>
  <si>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</si>
  <si>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</si>
  <si>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</si>
  <si>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</si>
  <si>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</si>
  <si>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</si>
  <si>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</si>
  <si>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</si>
  <si>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</si>
  <si>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</si>
  <si>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</si>
  <si>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</si>
  <si>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</si>
  <si>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</si>
  <si>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</si>
  <si>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</si>
  <si>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</si>
  <si>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</si>
  <si>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</si>
  <si>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</si>
  <si>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</si>
  <si>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</si>
  <si>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</si>
  <si>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</si>
  <si>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</si>
  <si>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</si>
  <si>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</si>
  <si>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</si>
  <si>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</si>
  <si>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</si>
  <si>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</si>
  <si>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</si>
  <si>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</si>
  <si>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</si>
  <si>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</si>
  <si>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</si>
  <si>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</si>
  <si>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</si>
  <si>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</si>
  <si>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</si>
  <si>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</si>
  <si>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</si>
  <si>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</si>
  <si>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</si>
  <si>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</si>
  <si>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</si>
  <si>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</si>
  <si>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</si>
  <si>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</si>
  <si>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</si>
  <si>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</si>
  <si>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</si>
  <si>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</si>
  <si>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</si>
  <si>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</si>
  <si>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</si>
  <si>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</si>
  <si>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</si>
  <si>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</si>
  <si>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</si>
  <si>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</si>
  <si>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</si>
  <si>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</si>
  <si>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</si>
  <si>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</si>
  <si>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</si>
  <si>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</si>
  <si>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</si>
  <si>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</si>
  <si>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</si>
  <si>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</si>
  <si>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</si>
  <si>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</si>
  <si>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</si>
  <si>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</si>
  <si>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</si>
  <si>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</si>
  <si>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</si>
  <si>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</si>
  <si>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</si>
  <si>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</si>
  <si>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</si>
  <si>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</si>
  <si>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</si>
  <si>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</si>
  <si>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</si>
  <si>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</si>
  <si>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</si>
  <si>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</si>
  <si>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</si>
  <si>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</si>
  <si>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</si>
  <si>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</si>
  <si>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</si>
  <si>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</si>
  <si>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</si>
  <si>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</si>
  <si>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</si>
  <si>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</si>
  <si>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</si>
  <si>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</si>
  <si>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</si>
  <si>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</si>
  <si>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</si>
  <si>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</si>
  <si>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</si>
  <si>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</si>
  <si>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</si>
  <si>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</si>
  <si>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</si>
  <si>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</si>
  <si>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</si>
  <si>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</si>
  <si>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</si>
  <si>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</si>
  <si>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</si>
  <si>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</si>
  <si>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</si>
  <si>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</si>
  <si>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</si>
  <si>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</si>
  <si>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</si>
  <si>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</si>
  <si>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</si>
  <si>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</si>
  <si>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</si>
  <si>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</si>
  <si>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</si>
  <si>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</si>
  <si>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</si>
  <si>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</si>
  <si>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</si>
  <si>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</si>
  <si>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</si>
  <si>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</si>
  <si>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</si>
  <si>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</si>
  <si>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</si>
  <si>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</si>
  <si>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</si>
  <si>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</si>
  <si>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</si>
  <si>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</si>
  <si>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</si>
  <si>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</si>
  <si>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</si>
  <si>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</si>
  <si>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</si>
  <si>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</si>
  <si>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</si>
  <si>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</si>
  <si>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</si>
  <si>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</si>
  <si>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</si>
  <si>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</si>
  <si>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</si>
  <si>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</si>
  <si>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</si>
  <si>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</si>
  <si>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</si>
  <si>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</si>
  <si>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</si>
  <si>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</si>
  <si>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</si>
  <si>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</si>
  <si>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</si>
  <si>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</si>
  <si>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</si>
  <si>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</si>
  <si>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</si>
  <si>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</si>
  <si>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</si>
  <si>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</si>
  <si>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</si>
  <si>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</si>
  <si>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</si>
  <si>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</si>
  <si>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</si>
  <si>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</si>
  <si>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</si>
  <si>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</si>
  <si>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</si>
  <si>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</si>
  <si>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</si>
  <si>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</si>
  <si>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</si>
  <si>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</si>
  <si>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</si>
  <si>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</si>
  <si>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</si>
  <si>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</si>
  <si>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</si>
  <si>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</si>
  <si>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</si>
  <si>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</si>
  <si>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</si>
  <si>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</si>
  <si>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</si>
  <si>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</si>
  <si>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</si>
  <si>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</si>
  <si>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</si>
  <si>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</si>
  <si>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</si>
  <si>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</si>
  <si>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</si>
  <si>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</si>
  <si>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</si>
  <si>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</si>
  <si>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</si>
  <si>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</si>
  <si>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</si>
  <si>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</si>
  <si>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</si>
  <si>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</si>
  <si>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</si>
  <si>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</si>
  <si>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</si>
  <si>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</si>
  <si>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</si>
  <si>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</si>
  <si>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</si>
  <si>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</si>
  <si>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</si>
  <si>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</si>
  <si>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</si>
  <si>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</si>
  <si>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</si>
  <si>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</si>
  <si>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</si>
  <si>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</si>
  <si>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</si>
  <si>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</si>
  <si>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</si>
  <si>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</si>
  <si>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</si>
  <si>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</si>
  <si>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</si>
  <si>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</si>
  <si>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</si>
  <si>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</si>
  <si>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</si>
  <si>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</si>
  <si>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</si>
  <si>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</si>
  <si>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</si>
  <si>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</si>
  <si>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</si>
  <si>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</si>
  <si>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</si>
  <si>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</si>
  <si>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</si>
  <si>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</si>
  <si>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</si>
  <si>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</si>
  <si>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</si>
  <si>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</si>
  <si>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</si>
  <si>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</si>
  <si>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</si>
  <si>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</si>
  <si>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</si>
  <si>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</si>
  <si>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</si>
  <si>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</si>
  <si>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</si>
  <si>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</si>
  <si>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</si>
  <si>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</si>
  <si>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</si>
  <si>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</si>
  <si>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</si>
  <si>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</si>
  <si>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</si>
  <si>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</si>
  <si>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</si>
  <si>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</si>
  <si>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</si>
  <si>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</si>
  <si>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</si>
  <si>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</si>
  <si>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</si>
  <si>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</si>
  <si>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</si>
  <si>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</si>
  <si>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</si>
  <si>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</si>
  <si>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</si>
  <si>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</si>
  <si>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</si>
  <si>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</si>
  <si>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</si>
  <si>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</si>
  <si>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</si>
  <si>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</si>
  <si>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</si>
  <si>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</si>
  <si>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</si>
  <si>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</si>
  <si>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</si>
  <si>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</si>
  <si>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</si>
  <si>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</si>
  <si>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</si>
  <si>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</si>
  <si>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</si>
  <si>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</si>
  <si>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</si>
  <si>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</si>
  <si>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</si>
  <si>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</si>
  <si>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</si>
  <si>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</si>
  <si>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</si>
  <si>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</si>
  <si>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</si>
  <si>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</si>
  <si>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</si>
  <si>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</si>
  <si>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</si>
  <si>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</si>
  <si>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</si>
  <si>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</si>
  <si>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</si>
  <si>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</si>
  <si>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</si>
  <si>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</si>
  <si>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</si>
  <si>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</si>
  <si>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</si>
  <si>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</si>
  <si>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</si>
  <si>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</si>
  <si>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</si>
  <si>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</si>
  <si>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</si>
  <si>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</si>
  <si>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</si>
  <si>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</si>
  <si>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</si>
  <si>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</si>
  <si>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</si>
  <si>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</si>
  <si>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</si>
  <si>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</si>
  <si>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</si>
  <si>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</si>
  <si>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</si>
  <si>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</si>
  <si>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</si>
  <si>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</si>
  <si>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</si>
  <si>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</si>
  <si>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</si>
  <si>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</si>
  <si>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</si>
  <si>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</si>
  <si>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</si>
  <si>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</si>
  <si>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</si>
  <si>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</si>
  <si>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</si>
  <si>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</si>
  <si>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</si>
  <si>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</si>
  <si>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</si>
  <si>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</si>
  <si>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</si>
  <si>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</si>
  <si>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</si>
  <si>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</si>
  <si>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</si>
  <si>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</si>
  <si>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</si>
  <si>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</si>
  <si>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</si>
  <si>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</si>
  <si>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</si>
  <si>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</si>
  <si>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</si>
  <si>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</si>
  <si>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</si>
  <si>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</si>
  <si>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</si>
  <si>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</si>
  <si>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</si>
  <si>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</si>
  <si>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</si>
  <si>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</si>
  <si>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</si>
  <si>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</si>
  <si>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</si>
  <si>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</si>
  <si>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</si>
  <si>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</si>
  <si>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</si>
  <si>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</si>
  <si>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</si>
  <si>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</si>
  <si>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</si>
  <si>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</si>
  <si>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</si>
  <si>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</si>
  <si>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</si>
  <si>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</si>
  <si>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</si>
  <si>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</si>
  <si>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</si>
  <si>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</si>
  <si>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</si>
  <si>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</si>
  <si>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</si>
  <si>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</si>
  <si>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</si>
  <si>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</si>
  <si>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</si>
  <si>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</si>
  <si>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</si>
  <si>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</si>
  <si>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</si>
  <si>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</si>
  <si>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</si>
  <si>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</si>
  <si>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</si>
  <si>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</si>
  <si>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</si>
  <si>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</si>
  <si>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</si>
  <si>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</si>
  <si>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</si>
  <si>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</si>
  <si>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</si>
  <si>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</si>
  <si>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</si>
  <si>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</si>
  <si>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</si>
  <si>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</si>
  <si>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</si>
  <si>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</si>
  <si>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</si>
  <si>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</si>
  <si>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</si>
  <si>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</si>
  <si>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</si>
  <si>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</si>
  <si>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</si>
  <si>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</si>
  <si>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</si>
  <si>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</si>
  <si>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</si>
  <si>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</si>
  <si>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</si>
  <si>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</si>
  <si>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</si>
  <si>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</si>
  <si>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</si>
  <si>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</si>
  <si>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</si>
  <si>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</si>
  <si>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</si>
  <si>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</si>
  <si>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</si>
  <si>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</si>
  <si>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</si>
  <si>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</si>
  <si>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</si>
  <si>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</si>
  <si>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</si>
  <si>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</si>
  <si>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</si>
  <si>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</si>
  <si>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</si>
  <si>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</si>
  <si>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</si>
  <si>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</si>
  <si>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</si>
  <si>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</si>
  <si>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</si>
  <si>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</si>
  <si>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</si>
  <si>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</si>
  <si>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</si>
  <si>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</si>
  <si>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</si>
  <si>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</si>
  <si>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</si>
  <si>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</si>
  <si>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</si>
  <si>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</si>
  <si>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</si>
  <si>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</si>
  <si>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</si>
  <si>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</si>
  <si>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</si>
  <si>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</si>
  <si>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</si>
  <si>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</si>
  <si>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</si>
  <si>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</si>
  <si>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</si>
  <si>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</si>
  <si>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</si>
  <si>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</si>
  <si>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</si>
  <si>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</si>
  <si>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</si>
  <si>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</si>
  <si>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</si>
  <si>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</si>
  <si>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</si>
  <si>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</si>
  <si>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</si>
  <si>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</si>
  <si>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</si>
  <si>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</si>
  <si>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</si>
  <si>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</si>
  <si>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</si>
  <si>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</si>
  <si>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</si>
  <si>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</si>
  <si>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</si>
  <si>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</si>
  <si>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</si>
  <si>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</si>
  <si>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</si>
  <si>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</si>
  <si>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</si>
  <si>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</si>
  <si>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</si>
  <si>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</si>
  <si>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</si>
  <si>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</si>
  <si>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</si>
  <si>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</si>
  <si>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</si>
  <si>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</si>
  <si>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</si>
  <si>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</si>
  <si>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</si>
  <si>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</si>
  <si>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</si>
  <si>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</si>
  <si>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</si>
  <si>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</si>
  <si>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</si>
  <si>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</si>
  <si>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</si>
  <si>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</si>
  <si>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</si>
  <si>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</si>
  <si>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</si>
  <si>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</si>
  <si>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</si>
  <si>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</si>
  <si>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</si>
  <si>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</si>
  <si>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</si>
  <si>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</si>
  <si>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</si>
  <si>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</si>
  <si>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</si>
  <si>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</si>
  <si>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</si>
  <si>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</si>
  <si>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</si>
  <si>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</si>
  <si>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</si>
  <si>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</si>
  <si>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</si>
  <si>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</si>
  <si>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</si>
  <si>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</si>
  <si>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</si>
  <si>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</si>
  <si>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</si>
  <si>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</si>
  <si>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</si>
  <si>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</si>
  <si>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</si>
  <si>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</si>
  <si>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</si>
  <si>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</si>
  <si>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</si>
  <si>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</si>
  <si>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</si>
  <si>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</si>
  <si>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</si>
  <si>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</si>
  <si>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</si>
  <si>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</si>
  <si>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</si>
  <si>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</si>
  <si>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</si>
  <si>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</si>
  <si>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</si>
  <si>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</si>
  <si>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</si>
  <si>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</si>
  <si>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</si>
  <si>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</si>
  <si>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</si>
  <si>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</si>
  <si>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</si>
  <si>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</si>
  <si>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</si>
  <si>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</si>
  <si>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</si>
  <si>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</si>
  <si>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</si>
  <si>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</si>
  <si>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</si>
  <si>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</si>
  <si>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</si>
  <si>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</si>
  <si>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</si>
  <si>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</si>
  <si>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</si>
  <si>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</si>
  <si>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</si>
  <si>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</si>
  <si>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</si>
  <si>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</si>
  <si>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</si>
  <si>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</si>
  <si>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</si>
  <si>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</si>
  <si>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</si>
  <si>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</si>
  <si>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</si>
  <si>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</si>
  <si>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</si>
  <si>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</si>
  <si>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</si>
  <si>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</si>
  <si>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</si>
  <si>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</si>
  <si>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</si>
  <si>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</si>
  <si>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</si>
  <si>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</si>
  <si>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</si>
  <si>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</si>
  <si>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</si>
  <si>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</si>
  <si>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</si>
  <si>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</si>
  <si>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</si>
  <si>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</si>
  <si>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</si>
  <si>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</si>
  <si>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</si>
  <si>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</si>
  <si>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</si>
  <si>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</si>
  <si>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</si>
  <si>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</si>
  <si>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</si>
  <si>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</si>
  <si>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</si>
  <si>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</si>
  <si>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</si>
  <si>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</si>
  <si>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</si>
  <si>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</si>
  <si>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</si>
  <si>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</si>
  <si>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</si>
  <si>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</si>
  <si>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</si>
  <si>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</si>
  <si>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</si>
  <si>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</si>
  <si>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</si>
  <si>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</si>
  <si>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</si>
  <si>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</si>
  <si>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</si>
  <si>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</si>
  <si>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</si>
  <si>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</si>
  <si>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</si>
  <si>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</si>
  <si>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</si>
  <si>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</si>
  <si>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</si>
  <si>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</si>
  <si>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</si>
  <si>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</si>
  <si>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</si>
  <si>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</si>
  <si>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</si>
  <si>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</si>
  <si>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</si>
  <si>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</si>
  <si>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</si>
  <si>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</si>
  <si>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</si>
  <si>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</si>
  <si>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</si>
  <si>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</si>
  <si>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</si>
  <si>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</si>
  <si>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</si>
  <si>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</si>
  <si>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</si>
  <si>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</si>
  <si>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</si>
  <si>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</si>
  <si>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</si>
  <si>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</si>
  <si>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</si>
  <si>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</si>
  <si>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</si>
  <si>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</si>
  <si>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</si>
  <si>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</si>
  <si>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</si>
  <si>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</si>
  <si>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</si>
  <si>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</si>
  <si>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</si>
  <si>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</si>
  <si>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</si>
  <si>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</si>
  <si>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</si>
  <si>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</si>
  <si>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</si>
  <si>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</si>
  <si>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</si>
  <si>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</si>
  <si>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</si>
  <si>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</si>
  <si>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</si>
  <si>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</si>
  <si>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</si>
  <si>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</si>
  <si>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</si>
  <si>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</si>
  <si>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</si>
  <si>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</si>
  <si>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</si>
  <si>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</si>
  <si>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</si>
  <si>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</si>
  <si>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</si>
  <si>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</si>
  <si>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</si>
  <si>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</si>
  <si>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</si>
  <si>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</si>
  <si>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</si>
  <si>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</si>
  <si>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</si>
  <si>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</si>
  <si>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</si>
  <si>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</si>
  <si>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</si>
  <si>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</si>
  <si>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</si>
  <si>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</si>
  <si>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</si>
  <si>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</si>
  <si>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</si>
  <si>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</si>
  <si>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</si>
  <si>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</si>
  <si>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</si>
  <si>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</si>
  <si>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</si>
  <si>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</si>
  <si>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</si>
  <si>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</si>
  <si>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</si>
  <si>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</si>
  <si>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</si>
  <si>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</si>
  <si>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</si>
  <si>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</si>
  <si>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</si>
  <si>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</si>
  <si>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</si>
  <si>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</si>
  <si>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</si>
  <si>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</si>
  <si>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</si>
  <si>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</si>
  <si>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</si>
  <si>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</si>
  <si>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</si>
  <si>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</si>
  <si>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</si>
  <si>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</si>
  <si>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</si>
  <si>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</si>
  <si>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</si>
  <si>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</si>
  <si>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</si>
  <si>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</si>
  <si>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</si>
  <si>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</si>
  <si>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</si>
  <si>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</si>
  <si>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</si>
  <si>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</si>
  <si>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</si>
  <si>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</si>
  <si>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</si>
  <si>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</si>
  <si>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</si>
  <si>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</si>
  <si>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</si>
  <si>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</si>
  <si>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</si>
  <si>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</si>
  <si>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</si>
  <si>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</si>
  <si>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</si>
  <si>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</si>
  <si>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</si>
  <si>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</si>
  <si>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</si>
  <si>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</si>
  <si>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</si>
  <si>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</si>
  <si>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</si>
  <si>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</si>
  <si>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</si>
  <si>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</si>
  <si>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</si>
  <si>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</si>
  <si>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</si>
  <si>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</si>
  <si>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</si>
  <si>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</si>
  <si>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</si>
  <si>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</si>
  <si>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</si>
  <si>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</si>
  <si>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</si>
  <si>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</si>
  <si>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</si>
  <si>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</si>
  <si>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</si>
  <si>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</si>
  <si>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</si>
  <si>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</si>
  <si>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</si>
  <si>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</si>
  <si>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</si>
  <si>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</si>
  <si>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</si>
  <si>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</si>
  <si>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</si>
  <si>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</si>
  <si>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</si>
  <si>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</si>
  <si>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</si>
  <si>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</si>
  <si>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</si>
  <si>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</si>
  <si>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</si>
  <si>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</si>
  <si>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</si>
  <si>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</si>
  <si>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</si>
  <si>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</si>
  <si>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</si>
  <si>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</si>
  <si>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</si>
  <si>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</si>
  <si>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</si>
  <si>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</si>
  <si>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</si>
  <si>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</si>
  <si>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</si>
  <si>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</si>
  <si>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</si>
  <si>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</si>
  <si>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</si>
  <si>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</si>
  <si>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</si>
  <si>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</si>
  <si>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</si>
  <si>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</si>
  <si>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</si>
  <si>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</si>
  <si>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</si>
  <si>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</si>
  <si>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</si>
  <si>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</si>
  <si>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</si>
  <si>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</si>
  <si>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</si>
  <si>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</si>
  <si>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</si>
  <si>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</si>
  <si>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</si>
  <si>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</si>
  <si>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</si>
  <si>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</si>
  <si>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</si>
  <si>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</si>
  <si>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</si>
  <si>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</si>
  <si>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</si>
  <si>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</si>
  <si>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</si>
  <si>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</si>
  <si>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</si>
  <si>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</si>
  <si>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</si>
  <si>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</si>
  <si>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</si>
  <si>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</si>
  <si>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</si>
  <si>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</si>
  <si>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</si>
  <si>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</si>
  <si>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</si>
  <si>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</si>
  <si>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</si>
  <si>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</si>
  <si>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</si>
  <si>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</si>
  <si>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</si>
  <si>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</si>
  <si>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</si>
  <si>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</si>
  <si>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</si>
  <si>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</si>
  <si>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</si>
  <si>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</si>
  <si>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</si>
  <si>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</si>
  <si>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</si>
  <si>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</si>
  <si>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</si>
  <si>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</si>
  <si>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</si>
  <si>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</si>
  <si>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</si>
  <si>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</si>
  <si>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</si>
  <si>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</si>
  <si>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</si>
  <si>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</si>
  <si>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</si>
  <si>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</si>
  <si>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</si>
  <si>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</si>
  <si>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</si>
  <si>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</si>
  <si>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</si>
  <si>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</si>
  <si>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</si>
  <si>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</si>
  <si>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</si>
  <si>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</si>
  <si>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</si>
  <si>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</si>
  <si>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</si>
  <si>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</si>
  <si>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</si>
  <si>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</si>
  <si>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</si>
  <si>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</si>
  <si>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</si>
  <si>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</si>
  <si>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</si>
  <si>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</si>
  <si>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</si>
  <si>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</si>
  <si>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</si>
  <si>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</si>
  <si>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</si>
  <si>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</si>
  <si>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</si>
  <si>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</si>
  <si>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</si>
  <si>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</si>
  <si>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</si>
  <si>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</si>
  <si>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</si>
  <si>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</si>
  <si>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</si>
  <si>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</si>
  <si>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</si>
  <si>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</si>
  <si>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</si>
  <si>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</si>
  <si>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</si>
  <si>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</si>
  <si>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</si>
  <si>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</si>
  <si>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</si>
  <si>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</si>
  <si>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</si>
  <si>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</si>
  <si>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</si>
  <si>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</si>
  <si>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</si>
  <si>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</si>
  <si>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</si>
  <si>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</si>
  <si>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</si>
  <si>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</si>
  <si>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</si>
  <si>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</si>
  <si>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</si>
  <si>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</si>
  <si>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</si>
  <si>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</si>
  <si>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</si>
  <si>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</si>
  <si>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</si>
  <si>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</si>
  <si>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</si>
  <si>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</si>
  <si>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</si>
  <si>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</si>
  <si>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</si>
  <si>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</si>
  <si>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</si>
  <si>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</si>
  <si>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</si>
  <si>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</si>
  <si>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</si>
  <si>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</si>
  <si>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</si>
  <si>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</si>
  <si>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</si>
  <si>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</si>
  <si>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</si>
  <si>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</si>
  <si>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</si>
  <si>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</si>
  <si>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</si>
  <si>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</si>
  <si>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</si>
  <si>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</si>
  <si>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</si>
  <si>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</si>
  <si>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</si>
  <si>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</si>
  <si>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</si>
  <si>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</si>
  <si>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</si>
  <si>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</si>
  <si>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</si>
  <si>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</si>
  <si>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</si>
  <si>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</si>
  <si>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</si>
  <si>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</si>
  <si>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</si>
  <si>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</si>
  <si>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</si>
  <si>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</si>
  <si>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</si>
  <si>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</si>
  <si>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</si>
  <si>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</si>
  <si>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</si>
  <si>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</si>
  <si>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</si>
  <si>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</si>
  <si>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</si>
  <si>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</si>
  <si>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</si>
  <si>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</si>
  <si>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</si>
  <si>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</si>
  <si>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</si>
  <si>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</si>
  <si>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</si>
  <si>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</si>
  <si>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</si>
  <si>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</si>
  <si>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</si>
  <si>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</si>
  <si>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</si>
  <si>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</si>
  <si>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</si>
  <si>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</si>
  <si>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</si>
  <si>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</si>
  <si>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</si>
  <si>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</si>
  <si>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</si>
  <si>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</si>
  <si>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</si>
  <si>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</si>
  <si>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</si>
  <si>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</si>
  <si>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</si>
  <si>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</si>
  <si>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</si>
  <si>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</si>
  <si>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</si>
  <si>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</si>
  <si>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</si>
  <si>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</si>
  <si>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</si>
  <si>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</si>
  <si>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</si>
  <si>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</si>
  <si>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</si>
  <si>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</si>
  <si>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</si>
  <si>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</si>
  <si>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</si>
  <si>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</si>
  <si>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</si>
  <si>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</si>
  <si>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</si>
  <si>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</si>
  <si>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</si>
  <si>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</si>
  <si>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</si>
  <si>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</si>
  <si>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</si>
  <si>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</si>
  <si>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</si>
  <si>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</si>
  <si>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</si>
  <si>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</si>
  <si>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</si>
  <si>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</si>
  <si>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</si>
  <si>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</si>
  <si>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</si>
  <si>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</si>
  <si>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</si>
  <si>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</si>
  <si>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</si>
  <si>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</si>
  <si>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</si>
  <si>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</si>
  <si>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</si>
  <si>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</si>
  <si>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</si>
  <si>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</si>
  <si>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</si>
  <si>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</si>
  <si>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</si>
  <si>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</si>
  <si>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</si>
  <si>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</si>
  <si>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</si>
  <si>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</si>
  <si>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</si>
  <si>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</si>
  <si>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</si>
  <si>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</si>
  <si>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</si>
  <si>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</si>
  <si>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</si>
  <si>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</si>
  <si>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</si>
  <si>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</si>
  <si>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</si>
  <si>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</si>
  <si>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</si>
  <si>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</si>
  <si>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</si>
  <si>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</si>
  <si>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</si>
  <si>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</si>
  <si>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</si>
  <si>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</si>
  <si>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</si>
  <si>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</si>
  <si>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</si>
  <si>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</si>
  <si>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</si>
  <si>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</si>
  <si>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</si>
  <si>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</si>
  <si>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</si>
  <si>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</si>
  <si>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</si>
  <si>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</si>
  <si>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</si>
  <si>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</si>
  <si>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</si>
  <si>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</si>
  <si>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</si>
  <si>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</si>
  <si>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</si>
  <si>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</si>
  <si>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</si>
  <si>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</si>
  <si>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</si>
  <si>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</si>
  <si>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</si>
  <si>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</si>
  <si>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</si>
  <si>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</si>
  <si>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</si>
  <si>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</si>
  <si>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</si>
  <si>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</si>
  <si>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</si>
  <si>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</si>
  <si>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</si>
  <si>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</si>
  <si>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</si>
  <si>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</si>
  <si>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</si>
  <si>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</si>
  <si>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</si>
  <si>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</si>
  <si>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</si>
  <si>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</si>
  <si>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</si>
  <si>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</si>
  <si>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</si>
  <si>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</si>
  <si>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</si>
  <si>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</si>
  <si>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</si>
  <si>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</si>
  <si>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</si>
  <si>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</si>
  <si>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</si>
  <si>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</si>
  <si>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</si>
  <si>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</si>
  <si>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</si>
  <si>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</si>
  <si>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</si>
  <si>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</si>
  <si>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</si>
  <si>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</si>
  <si>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</si>
  <si>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</si>
  <si>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</si>
  <si>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</si>
  <si>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</si>
  <si>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</si>
  <si>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</si>
  <si>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</si>
  <si>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</si>
  <si>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</si>
  <si>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</si>
  <si>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</si>
  <si>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</si>
  <si>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</si>
  <si>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</si>
  <si>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</si>
  <si>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</si>
  <si>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</si>
  <si>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</si>
  <si>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</si>
  <si>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</si>
  <si>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</si>
  <si>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</si>
  <si>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</si>
  <si>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</si>
  <si>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</si>
  <si>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</si>
  <si>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</si>
  <si>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</si>
  <si>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</si>
  <si>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</si>
  <si>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</si>
  <si>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</si>
  <si>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</si>
  <si>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</si>
  <si>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</si>
  <si>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</si>
  <si>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</si>
  <si>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</si>
  <si>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</si>
  <si>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</si>
  <si>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</si>
  <si>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</si>
  <si>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</si>
  <si>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</si>
  <si>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</si>
  <si>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</si>
  <si>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</si>
  <si>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</si>
  <si>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</si>
  <si>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</si>
  <si>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</si>
  <si>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</si>
  <si>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</si>
  <si>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</si>
  <si>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</si>
  <si>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</si>
  <si>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</si>
  <si>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</si>
  <si>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</si>
  <si>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</si>
  <si>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</si>
  <si>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</si>
  <si>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</si>
  <si>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</si>
  <si>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</si>
  <si>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</si>
  <si>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</si>
  <si>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</si>
  <si>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</si>
  <si>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</si>
  <si>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</si>
  <si>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</si>
  <si>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</si>
  <si>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</si>
  <si>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</si>
  <si>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</si>
  <si>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</si>
  <si>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</si>
  <si>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</si>
  <si>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</si>
  <si>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</si>
  <si>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</si>
  <si>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</si>
  <si>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</si>
  <si>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</si>
  <si>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</si>
  <si>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</si>
  <si>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</si>
  <si>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</si>
  <si>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</si>
  <si>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</si>
  <si>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</si>
  <si>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</si>
  <si>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</si>
  <si>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</si>
  <si>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</si>
  <si>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</si>
  <si>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</si>
  <si>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</si>
  <si>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</si>
  <si>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</si>
  <si>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</si>
  <si>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</si>
  <si>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</si>
  <si>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</si>
  <si>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</si>
  <si>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</si>
  <si>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</si>
  <si>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</si>
  <si>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</si>
  <si>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</si>
  <si>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</si>
  <si>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</si>
  <si>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</si>
  <si>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</si>
  <si>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</si>
  <si>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</si>
  <si>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</si>
  <si>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</si>
  <si>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</si>
  <si>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</si>
  <si>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</si>
  <si>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</si>
  <si>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</si>
  <si>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</si>
  <si>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</si>
  <si>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</si>
  <si>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</si>
  <si>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</si>
  <si>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</si>
  <si>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</si>
  <si>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</si>
  <si>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</si>
  <si>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</si>
  <si>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</si>
  <si>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</si>
  <si>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</si>
  <si>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</si>
  <si>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</si>
  <si>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</si>
  <si>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</si>
  <si>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</si>
  <si>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</si>
  <si>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</si>
  <si>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</si>
  <si>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</si>
  <si>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</si>
  <si>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</si>
  <si>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</si>
  <si>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</si>
  <si>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</si>
  <si>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</si>
  <si>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</si>
  <si>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</si>
  <si>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</si>
  <si>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</si>
  <si>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</si>
  <si>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</si>
  <si>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</si>
  <si>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</si>
  <si>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</si>
  <si>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</si>
  <si>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</si>
  <si>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</si>
  <si>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</si>
  <si>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</si>
  <si>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</si>
  <si>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</si>
  <si>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</si>
  <si>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</si>
  <si>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</si>
  <si>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</si>
  <si>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</si>
  <si>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</si>
  <si>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</si>
  <si>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</si>
  <si>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</si>
  <si>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</si>
  <si>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</si>
  <si>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</si>
  <si>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</si>
  <si>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</si>
  <si>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</si>
  <si>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</si>
  <si>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</si>
  <si>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</si>
  <si>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</si>
  <si>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</si>
  <si>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</si>
  <si>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</si>
  <si>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</si>
  <si>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</si>
  <si>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</si>
  <si>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</si>
  <si>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</si>
  <si>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</si>
  <si>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</si>
  <si>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</si>
  <si>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</si>
  <si>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</si>
  <si>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</si>
  <si>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</si>
  <si>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</si>
  <si>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</si>
  <si>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</si>
  <si>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</si>
  <si>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</si>
  <si>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</si>
  <si>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</si>
  <si>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</si>
  <si>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</si>
  <si>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</si>
  <si>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</si>
  <si>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</si>
  <si>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</si>
  <si>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</si>
  <si>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</si>
  <si>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</si>
  <si>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</si>
  <si>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</si>
  <si>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</si>
  <si>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</si>
  <si>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</si>
  <si>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</si>
  <si>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</si>
  <si>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</si>
  <si>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</si>
  <si>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</si>
  <si>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</si>
  <si>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</si>
  <si>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</si>
  <si>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</si>
  <si>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</si>
  <si>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</si>
  <si>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</si>
  <si>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</si>
  <si>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</si>
  <si>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</si>
  <si>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</si>
  <si>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</si>
  <si>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</si>
  <si>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</si>
  <si>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</si>
  <si>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</si>
  <si>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</si>
  <si>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</si>
  <si>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</si>
  <si>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</si>
  <si>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</si>
  <si>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</si>
  <si>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</si>
  <si>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</si>
  <si>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</si>
  <si>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</si>
  <si>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</si>
  <si>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</si>
  <si>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</si>
  <si>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</si>
  <si>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</si>
  <si>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</si>
  <si>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</si>
  <si>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</si>
  <si>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</si>
  <si>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</si>
  <si>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</si>
  <si>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</si>
  <si>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</si>
  <si>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</si>
  <si>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</si>
  <si>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</si>
  <si>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</si>
  <si>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</si>
  <si>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</si>
  <si>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</si>
  <si>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</si>
  <si>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</si>
  <si>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</si>
  <si>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</si>
  <si>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</si>
  <si>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</si>
  <si>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</si>
  <si>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</si>
  <si>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</si>
  <si>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</si>
  <si>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</si>
  <si>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</si>
  <si>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</si>
  <si>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</si>
  <si>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</si>
  <si>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</si>
  <si>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</si>
  <si>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</si>
  <si>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</si>
  <si>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</si>
  <si>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</si>
  <si>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</si>
  <si>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</si>
  <si>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</si>
  <si>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</si>
  <si>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</si>
  <si>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</si>
  <si>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</si>
  <si>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</si>
  <si>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</si>
  <si>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</si>
  <si>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</si>
  <si>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</si>
  <si>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</si>
  <si>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</si>
  <si>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</si>
  <si>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</si>
  <si>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</si>
  <si>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</si>
  <si>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</si>
  <si>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</si>
  <si>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</si>
  <si>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</si>
  <si>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</si>
  <si>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</si>
  <si>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</si>
  <si>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</si>
  <si>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</si>
  <si>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</si>
  <si>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</si>
  <si>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</si>
  <si>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</si>
  <si>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</si>
  <si>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</si>
  <si>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</si>
  <si>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</si>
  <si>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</si>
  <si>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</si>
  <si>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</si>
  <si>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</si>
  <si>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</si>
  <si>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</si>
  <si>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</si>
  <si>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</si>
  <si>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</si>
  <si>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</si>
  <si>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</si>
  <si>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</si>
  <si>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</si>
  <si>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</si>
  <si>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</si>
  <si>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</si>
  <si>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</si>
  <si>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</si>
  <si>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</si>
  <si>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</si>
  <si>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</si>
  <si>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</si>
  <si>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</si>
  <si>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</si>
  <si>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</si>
  <si>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</si>
  <si>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</si>
  <si>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</si>
  <si>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</si>
  <si>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</si>
  <si>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</si>
  <si>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</si>
  <si>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</si>
  <si>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</si>
  <si>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</si>
  <si>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</si>
  <si>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</si>
  <si>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</si>
  <si>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</si>
  <si>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</si>
  <si>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</si>
  <si>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</si>
  <si>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</si>
  <si>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</si>
  <si>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</si>
  <si>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</si>
  <si>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</si>
  <si>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</si>
  <si>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</si>
  <si>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</si>
  <si>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</si>
  <si>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</si>
  <si>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</si>
  <si>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</si>
  <si>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</si>
  <si>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</si>
  <si>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</si>
  <si>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</si>
  <si>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</si>
  <si>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</si>
  <si>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</si>
  <si>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</si>
  <si>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</si>
  <si>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</si>
  <si>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</si>
  <si>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</si>
  <si>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</si>
  <si>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</si>
  <si>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</si>
  <si>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</si>
  <si>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</si>
  <si>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</si>
  <si>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</si>
  <si>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</si>
  <si>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</si>
  <si>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</si>
  <si>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</si>
  <si>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</si>
  <si>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</si>
  <si>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</si>
  <si>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</si>
  <si>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</si>
  <si>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</si>
  <si>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</si>
  <si>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</si>
  <si>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</si>
  <si>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</si>
  <si>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</si>
  <si>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</si>
  <si>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</si>
  <si>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</si>
  <si>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</si>
  <si>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</si>
  <si>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</si>
  <si>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</si>
  <si>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</si>
  <si>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</si>
  <si>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</si>
  <si>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</si>
  <si>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</si>
  <si>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</si>
  <si>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</si>
  <si>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</si>
  <si>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</si>
  <si>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</si>
  <si>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</si>
  <si>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</si>
  <si>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</si>
  <si>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</si>
  <si>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</si>
  <si>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</si>
  <si>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</si>
  <si>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</si>
  <si>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</si>
  <si>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</si>
  <si>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</si>
  <si>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</si>
  <si>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</si>
  <si>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</si>
  <si>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</si>
  <si>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</si>
  <si>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</si>
  <si>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</si>
  <si>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</si>
  <si>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</si>
  <si>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</si>
  <si>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</si>
  <si>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</si>
  <si>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</si>
  <si>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</si>
  <si>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</si>
  <si>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</si>
  <si>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</si>
  <si>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</si>
  <si>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</si>
  <si>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</si>
  <si>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</si>
  <si>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</si>
  <si>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</si>
  <si>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</si>
  <si>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</si>
  <si>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</si>
  <si>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</si>
  <si>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</si>
  <si>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</si>
  <si>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</si>
  <si>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</si>
  <si>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</si>
  <si>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</si>
  <si>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</si>
  <si>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</si>
  <si>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</si>
  <si>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</si>
  <si>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</si>
  <si>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</si>
  <si>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</si>
  <si>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</si>
  <si>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</si>
  <si>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</si>
  <si>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</si>
  <si>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</si>
  <si>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</si>
  <si>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</si>
  <si>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</si>
  <si>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</si>
  <si>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</si>
  <si>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</si>
  <si>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</si>
  <si>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</si>
  <si>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</si>
  <si>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</si>
  <si>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</si>
  <si>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</si>
  <si>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</si>
  <si>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</si>
  <si>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</si>
  <si>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</si>
  <si>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</si>
  <si>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</si>
  <si>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</si>
  <si>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</si>
  <si>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</si>
  <si>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</si>
  <si>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</si>
  <si>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</si>
  <si>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</si>
  <si>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</si>
  <si>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</si>
  <si>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</si>
  <si>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</si>
  <si>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</si>
  <si>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</si>
  <si>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</si>
  <si>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</si>
  <si>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</si>
  <si>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</si>
  <si>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</si>
  <si>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</si>
  <si>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</si>
  <si>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</si>
  <si>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</si>
  <si>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</si>
  <si>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</si>
  <si>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</si>
  <si>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</si>
  <si>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</si>
  <si>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</si>
  <si>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</si>
  <si>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</si>
  <si>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</si>
  <si>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</si>
  <si>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</si>
  <si>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</si>
  <si>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</si>
  <si>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</si>
  <si>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</si>
  <si>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</si>
  <si>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</si>
  <si>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</si>
  <si>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</si>
  <si>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</si>
  <si>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</si>
  <si>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</si>
  <si>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</si>
  <si>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</si>
  <si>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</si>
  <si>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</si>
  <si>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</si>
  <si>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</si>
  <si>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</si>
  <si>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</si>
  <si>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</si>
  <si>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</si>
  <si>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</si>
  <si>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</si>
  <si>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</si>
  <si>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</si>
  <si>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</si>
  <si>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</si>
  <si>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</si>
  <si>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</si>
  <si>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</si>
  <si>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</si>
  <si>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</si>
  <si>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</si>
  <si>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</si>
  <si>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</si>
  <si>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</si>
  <si>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</si>
  <si>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</si>
  <si>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</si>
  <si>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</si>
  <si>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</si>
  <si>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</si>
  <si>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</si>
  <si>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</si>
  <si>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</si>
  <si>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</si>
  <si>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</si>
  <si>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</si>
  <si>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</si>
  <si>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</si>
  <si>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</si>
  <si>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</si>
  <si>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</si>
  <si>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</si>
  <si>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</si>
  <si>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</si>
  <si>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</si>
  <si>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</si>
  <si>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</si>
  <si>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</si>
  <si>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</si>
  <si>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</si>
  <si>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</si>
  <si>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</si>
  <si>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</si>
  <si>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</si>
  <si>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</si>
  <si>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</si>
  <si>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</si>
  <si>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</si>
  <si>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</si>
  <si>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</si>
  <si>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</si>
  <si>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</si>
  <si>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</si>
  <si>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</si>
  <si>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</si>
  <si>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</si>
  <si>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</si>
  <si>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</si>
  <si>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</si>
  <si>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</si>
  <si>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</si>
  <si>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</si>
  <si>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</si>
  <si>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</si>
  <si>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</si>
  <si>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</si>
  <si>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</si>
  <si>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</si>
  <si>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</si>
  <si>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</si>
  <si>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</si>
  <si>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</si>
  <si>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</si>
  <si>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</si>
  <si>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</si>
  <si>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</si>
  <si>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</si>
  <si>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</si>
  <si>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</si>
  <si>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</si>
  <si>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</si>
  <si>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</si>
  <si>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</si>
  <si>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</si>
  <si>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</si>
  <si>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</si>
  <si>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</si>
  <si>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</si>
  <si>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</si>
  <si>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</si>
  <si>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</si>
  <si>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</si>
  <si>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</si>
  <si>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</si>
  <si>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</si>
  <si>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</si>
  <si>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</si>
  <si>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</si>
  <si>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</si>
  <si>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</si>
  <si>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</si>
  <si>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</si>
  <si>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</si>
  <si>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</si>
  <si>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</si>
  <si>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</si>
  <si>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</si>
  <si>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</si>
  <si>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</si>
  <si>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</si>
  <si>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</si>
  <si>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</si>
  <si>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</si>
  <si>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</si>
  <si>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</si>
  <si>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</si>
  <si>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</si>
  <si>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</si>
  <si>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</si>
  <si>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</si>
  <si>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</si>
  <si>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</si>
  <si>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</si>
  <si>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</si>
  <si>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</si>
  <si>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</si>
  <si>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</si>
  <si>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</si>
  <si>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</si>
  <si>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</si>
  <si>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</si>
  <si>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</si>
  <si>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</si>
  <si>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</si>
  <si>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</si>
  <si>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</si>
  <si>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</si>
  <si>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</si>
  <si>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</si>
  <si>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</si>
  <si>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</si>
  <si>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</si>
  <si>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</si>
  <si>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</si>
  <si>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</si>
  <si>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</si>
  <si>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</si>
  <si>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</si>
  <si>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</si>
  <si>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</si>
  <si>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</si>
  <si>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</si>
  <si>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</si>
  <si>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</si>
  <si>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</si>
  <si>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</si>
  <si>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</si>
  <si>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</si>
  <si>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</si>
  <si>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</si>
  <si>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</si>
  <si>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</si>
  <si>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</si>
  <si>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</si>
  <si>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</si>
  <si>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</si>
  <si>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</si>
  <si>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</si>
  <si>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</si>
  <si>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</si>
  <si>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</si>
  <si>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</si>
  <si>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</si>
  <si>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</si>
  <si>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</si>
  <si>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</si>
  <si>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</si>
  <si>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</si>
  <si>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</si>
  <si>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</si>
  <si>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</si>
  <si>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</si>
  <si>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</si>
  <si>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</si>
  <si>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</si>
  <si>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</si>
  <si>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</si>
  <si>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</si>
  <si>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</si>
  <si>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</si>
  <si>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</si>
  <si>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</si>
  <si>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</si>
  <si>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</si>
  <si>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</si>
  <si>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</si>
  <si>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</si>
  <si>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</si>
  <si>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</si>
  <si>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</si>
  <si>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</si>
  <si>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</si>
  <si>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</si>
  <si>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</si>
  <si>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</si>
  <si>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</si>
  <si>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</si>
  <si>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</si>
  <si>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</si>
  <si>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</si>
  <si>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</si>
  <si>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</si>
  <si>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</si>
  <si>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</si>
  <si>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</si>
  <si>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</si>
  <si>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</si>
  <si>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</si>
  <si>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</si>
  <si>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</si>
  <si>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</si>
  <si>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</si>
  <si>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</si>
  <si>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</si>
  <si>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</si>
  <si>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</si>
  <si>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</si>
  <si>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</si>
  <si>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</si>
  <si>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</si>
  <si>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</si>
  <si>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</si>
  <si>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</si>
  <si>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</si>
  <si>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</si>
  <si>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</si>
  <si>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</si>
  <si>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</si>
  <si>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</si>
  <si>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</si>
  <si>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</si>
  <si>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</si>
  <si>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</si>
  <si>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</si>
  <si>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</si>
  <si>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</si>
  <si>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</si>
  <si>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</si>
  <si>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</si>
  <si>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</si>
  <si>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</si>
  <si>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</si>
  <si>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</si>
  <si>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</si>
  <si>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</si>
  <si>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</si>
  <si>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</si>
  <si>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</si>
  <si>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</si>
  <si>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</si>
  <si>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</si>
  <si>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</si>
  <si>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</si>
  <si>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</si>
  <si>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</si>
  <si>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</si>
  <si>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</si>
  <si>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</si>
  <si>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</si>
  <si>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</si>
  <si>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</si>
  <si>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</si>
  <si>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</si>
  <si>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</si>
  <si>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</si>
  <si>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</si>
  <si>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</si>
  <si>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</si>
  <si>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</si>
  <si>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</si>
  <si>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</si>
  <si>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</si>
  <si>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</si>
  <si>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</si>
  <si>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</si>
  <si>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</si>
  <si>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</si>
  <si>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</si>
  <si>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</si>
  <si>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</si>
  <si>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</si>
  <si>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</si>
  <si>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</si>
  <si>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</si>
  <si>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</si>
  <si>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</si>
  <si>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</si>
  <si>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</si>
  <si>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</si>
  <si>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</si>
  <si>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</si>
  <si>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</si>
  <si>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</si>
  <si>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</si>
  <si>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</si>
  <si>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</si>
  <si>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</si>
  <si>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</si>
  <si>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</si>
  <si>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</si>
  <si>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</si>
  <si>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</si>
  <si>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</si>
  <si>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</si>
  <si>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</si>
  <si>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</si>
  <si>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</si>
  <si>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</si>
  <si>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</si>
  <si>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</si>
  <si>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</si>
  <si>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</si>
  <si>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</si>
  <si>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</si>
  <si>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</si>
  <si>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</si>
  <si>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</si>
  <si>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</si>
  <si>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</si>
  <si>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</si>
  <si>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</si>
  <si>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</si>
  <si>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</si>
  <si>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</si>
  <si>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</si>
  <si>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</si>
  <si>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</si>
  <si>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</si>
  <si>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</si>
  <si>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</si>
  <si>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</si>
  <si>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</si>
  <si>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</si>
  <si>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</si>
  <si>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</si>
  <si>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</si>
  <si>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</si>
  <si>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</si>
  <si>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</si>
  <si>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</si>
  <si>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</si>
  <si>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</si>
  <si>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</si>
  <si>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</si>
  <si>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</si>
  <si>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</si>
  <si>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</si>
  <si>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</si>
  <si>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</si>
  <si>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</si>
  <si>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</si>
  <si>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</si>
  <si>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</si>
  <si>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</si>
  <si>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</si>
  <si>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</si>
  <si>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</si>
  <si>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</si>
  <si>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</si>
  <si>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</si>
  <si>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</si>
  <si>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</si>
  <si>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</si>
  <si>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</si>
  <si>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</si>
  <si>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</si>
  <si>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</si>
  <si>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</si>
  <si>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</si>
  <si>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</si>
  <si>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</si>
  <si>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</si>
  <si>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</si>
  <si>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</si>
  <si>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</si>
  <si>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</si>
  <si>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</si>
  <si>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</si>
  <si>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</si>
  <si>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</si>
  <si>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</si>
  <si>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</si>
  <si>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</si>
  <si>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</si>
  <si>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</si>
  <si>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</si>
  <si>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</si>
  <si>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</si>
  <si>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</si>
  <si>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</si>
  <si>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</si>
  <si>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</si>
  <si>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</si>
  <si>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</si>
  <si>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</si>
  <si>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</si>
  <si>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</si>
  <si>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</si>
  <si>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</si>
  <si>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</si>
  <si>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</si>
  <si>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</si>
  <si>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</si>
  <si>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</si>
  <si>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</si>
  <si>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</si>
  <si>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</si>
  <si>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</si>
  <si>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</si>
  <si>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</si>
  <si>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</si>
  <si>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</si>
  <si>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</si>
  <si>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</si>
  <si>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</si>
  <si>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</si>
  <si>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</si>
  <si>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</si>
  <si>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</si>
  <si>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</si>
  <si>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</si>
  <si>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</si>
  <si>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</si>
  <si>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</si>
  <si>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</si>
  <si>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</si>
  <si>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</si>
  <si>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</si>
  <si>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</si>
  <si>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</si>
  <si>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</si>
  <si>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</si>
  <si>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</si>
  <si>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</si>
  <si>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</si>
  <si>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</si>
  <si>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</si>
  <si>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</si>
  <si>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</si>
  <si>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</si>
  <si>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</si>
  <si>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</si>
  <si>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</si>
  <si>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</si>
  <si>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</si>
  <si>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</si>
  <si>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</si>
  <si>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</si>
  <si>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</si>
  <si>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</si>
  <si>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</si>
  <si>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</si>
  <si>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</si>
  <si>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</si>
  <si>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</si>
  <si>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</si>
  <si>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</si>
  <si>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</si>
  <si>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</si>
  <si>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</si>
  <si>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</si>
  <si>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</si>
  <si>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</si>
  <si>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</si>
  <si>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</si>
  <si>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</si>
  <si>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</si>
  <si>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</si>
  <si>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</si>
  <si>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</si>
  <si>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</si>
  <si>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</si>
  <si>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</si>
  <si>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</si>
  <si>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</si>
  <si>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</si>
  <si>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</si>
  <si>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</si>
  <si>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</si>
  <si>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</si>
  <si>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</si>
  <si>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</si>
  <si>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</si>
  <si>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</si>
  <si>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</si>
  <si>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</si>
  <si>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</si>
  <si>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</si>
  <si>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</si>
  <si>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</si>
  <si>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</si>
  <si>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</si>
  <si>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</si>
  <si>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</si>
  <si>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</si>
  <si>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</si>
  <si>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</si>
  <si>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</si>
  <si>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</si>
  <si>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</si>
  <si>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</si>
  <si>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</si>
  <si>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</si>
  <si>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</si>
  <si>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</si>
  <si>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</si>
  <si>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</si>
  <si>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</si>
  <si>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</si>
  <si>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</si>
  <si>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</si>
  <si>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</si>
  <si>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</si>
  <si>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</si>
  <si>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</si>
  <si>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</si>
  <si>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</si>
  <si>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</si>
  <si>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</si>
  <si>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</si>
  <si>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</si>
  <si>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</si>
  <si>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</si>
  <si>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</si>
  <si>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</si>
  <si>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</si>
  <si>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</si>
  <si>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</si>
  <si>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</si>
  <si>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</si>
  <si>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</si>
  <si>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</si>
  <si>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</si>
  <si>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</si>
  <si>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</si>
  <si>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</si>
  <si>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</si>
  <si>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</si>
  <si>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</si>
  <si>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</si>
  <si>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</si>
  <si>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</si>
  <si>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</si>
  <si>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</si>
  <si>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</si>
  <si>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</si>
  <si>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</si>
  <si>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</si>
  <si>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</si>
  <si>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</si>
  <si>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</si>
  <si>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</si>
  <si>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</si>
  <si>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</si>
  <si>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</si>
  <si>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</si>
  <si>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</si>
  <si>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</si>
  <si>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</si>
  <si>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</si>
  <si>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</si>
  <si>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</si>
  <si>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</si>
  <si>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</si>
  <si>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</si>
  <si>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</si>
  <si>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</si>
  <si>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</si>
  <si>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</si>
  <si>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</si>
  <si>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</si>
  <si>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</si>
  <si>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</si>
  <si>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</si>
  <si>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</si>
  <si>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</si>
  <si>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</si>
  <si>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</si>
  <si>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</si>
  <si>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</si>
  <si>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</si>
  <si>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</si>
  <si>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</si>
  <si>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</si>
  <si>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</si>
  <si>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</si>
  <si>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</si>
  <si>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</si>
  <si>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</si>
  <si>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</si>
  <si>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</si>
  <si>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</si>
  <si>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</si>
  <si>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</si>
  <si>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</si>
  <si>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</si>
  <si>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</si>
  <si>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</si>
  <si>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</si>
  <si>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</si>
  <si>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</si>
  <si>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</si>
  <si>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</si>
  <si>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</si>
  <si>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</si>
  <si>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</si>
  <si>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</si>
  <si>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</si>
  <si>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</si>
  <si>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</si>
  <si>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</si>
  <si>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</si>
  <si>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</si>
  <si>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</si>
  <si>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</si>
  <si>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</si>
  <si>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</si>
  <si>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</si>
  <si>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</si>
  <si>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</si>
  <si>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</si>
  <si>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</si>
  <si>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</si>
  <si>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</si>
  <si>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</si>
  <si>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</si>
  <si>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</si>
  <si>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</si>
  <si>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</si>
  <si>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</si>
  <si>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</si>
  <si>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</si>
  <si>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</si>
  <si>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</si>
  <si>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</si>
  <si>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</si>
  <si>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</si>
  <si>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</si>
  <si>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</si>
  <si>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</si>
  <si>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</si>
  <si>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</si>
  <si>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</si>
  <si>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</si>
  <si>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</si>
  <si>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</si>
  <si>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</si>
  <si>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</si>
  <si>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</si>
  <si>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</si>
  <si>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</si>
  <si>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</si>
  <si>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</si>
  <si>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</si>
  <si>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</si>
  <si>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</si>
  <si>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</si>
  <si>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</si>
  <si>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</si>
  <si>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</si>
  <si>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</si>
  <si>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</si>
  <si>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</si>
  <si>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</si>
  <si>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</si>
  <si>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</si>
  <si>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</si>
  <si>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</si>
  <si>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</si>
  <si>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</si>
  <si>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</si>
  <si>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</si>
  <si>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</si>
  <si>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</si>
  <si>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</si>
  <si>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</si>
  <si>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</si>
  <si>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</si>
  <si>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</si>
  <si>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</si>
  <si>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</si>
  <si>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</si>
  <si>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</si>
  <si>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</si>
  <si>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</si>
  <si>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</si>
  <si>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</si>
  <si>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</si>
  <si>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</si>
  <si>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</si>
  <si>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</si>
  <si>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</si>
  <si>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</si>
  <si>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</si>
  <si>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</si>
  <si>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</si>
  <si>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</si>
  <si>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</si>
  <si>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</si>
  <si>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</si>
  <si>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</si>
  <si>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</si>
  <si>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</si>
  <si>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</si>
  <si>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</si>
  <si>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</si>
  <si>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</si>
  <si>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</si>
  <si>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</si>
  <si>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</si>
  <si>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</si>
  <si>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</si>
  <si>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</si>
  <si>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</si>
  <si>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</si>
  <si>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</si>
  <si>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</si>
  <si>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</si>
  <si>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</si>
  <si>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</si>
  <si>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</si>
  <si>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</si>
  <si>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</si>
  <si>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</si>
  <si>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</si>
  <si>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</si>
  <si>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</si>
  <si>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</si>
  <si>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</si>
  <si>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</si>
  <si>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</si>
  <si>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</si>
  <si>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</si>
  <si>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</si>
  <si>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</si>
  <si>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</si>
  <si>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</si>
  <si>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</si>
  <si>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</si>
  <si>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</si>
  <si>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</si>
  <si>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</si>
  <si>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</si>
  <si>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</si>
  <si>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</si>
  <si>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</si>
  <si>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</si>
  <si>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</si>
  <si>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</si>
  <si>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</si>
  <si>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</si>
  <si>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</si>
  <si>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</si>
  <si>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</si>
  <si>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</si>
  <si>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</si>
  <si>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</si>
  <si>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</si>
  <si>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</si>
  <si>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</si>
  <si>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</si>
  <si>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</si>
  <si>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</si>
  <si>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</si>
  <si>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</si>
  <si>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</si>
  <si>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</si>
  <si>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</si>
  <si>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</si>
  <si>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</si>
  <si>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</si>
  <si>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</si>
  <si>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</si>
  <si>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</si>
  <si>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</si>
  <si>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</si>
  <si>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</si>
  <si>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</si>
  <si>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</si>
  <si>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</si>
  <si>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</si>
  <si>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</si>
  <si>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</si>
  <si>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</si>
  <si>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</si>
  <si>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</si>
  <si>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</si>
  <si>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</si>
  <si>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</si>
  <si>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</si>
  <si>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</si>
  <si>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</si>
  <si>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</si>
  <si>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</si>
  <si>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</si>
  <si>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</si>
  <si>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</si>
  <si>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</si>
  <si>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</si>
  <si>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</si>
  <si>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</si>
  <si>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</si>
  <si>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</si>
  <si>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</si>
  <si>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</si>
  <si>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</si>
  <si>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</si>
  <si>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</si>
  <si>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</si>
  <si>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</si>
  <si>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</si>
  <si>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</si>
  <si>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</si>
  <si>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</si>
  <si>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</si>
  <si>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</si>
  <si>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</si>
  <si>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</si>
  <si>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</si>
  <si>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</si>
  <si>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</si>
  <si>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</si>
  <si>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</si>
  <si>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</si>
  <si>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</si>
  <si>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</si>
  <si>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</si>
  <si>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</si>
  <si>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</si>
  <si>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</si>
  <si>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</si>
  <si>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</si>
  <si>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</si>
  <si>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</si>
  <si>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</si>
  <si>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</si>
  <si>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</si>
  <si>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</si>
  <si>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</si>
  <si>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</si>
  <si>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</si>
  <si>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</si>
  <si>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</si>
  <si>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</si>
  <si>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</si>
  <si>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</si>
  <si>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</si>
  <si>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</si>
  <si>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</si>
  <si>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</si>
  <si>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</si>
  <si>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</si>
  <si>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</si>
  <si>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</si>
  <si>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</si>
  <si>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</si>
  <si>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</si>
  <si>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</si>
  <si>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</si>
  <si>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</si>
  <si>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</si>
  <si>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</si>
  <si>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</si>
  <si>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</si>
  <si>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</si>
  <si>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</si>
  <si>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</si>
  <si>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</si>
  <si>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</si>
  <si>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</si>
  <si>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</si>
  <si>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</si>
  <si>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</si>
  <si>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</si>
  <si>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</si>
  <si>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</si>
  <si>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</si>
  <si>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</si>
  <si>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</si>
  <si>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</si>
  <si>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</si>
  <si>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</si>
  <si>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</si>
  <si>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</si>
  <si>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</si>
  <si>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</si>
  <si>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</si>
  <si>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</si>
  <si>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</si>
  <si>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</si>
  <si>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</si>
  <si>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</si>
  <si>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</si>
  <si>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</si>
  <si>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</si>
  <si>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</si>
  <si>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</si>
  <si>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</si>
  <si>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</si>
  <si>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</si>
  <si>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</si>
  <si>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</si>
  <si>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</si>
  <si>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</si>
  <si>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</si>
  <si>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</si>
  <si>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</si>
  <si>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</si>
  <si>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</si>
  <si>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</si>
  <si>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</si>
  <si>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</si>
  <si>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</si>
  <si>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</si>
  <si>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</si>
  <si>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</si>
  <si>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</si>
  <si>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</si>
  <si>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</si>
  <si>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</si>
  <si>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</si>
  <si>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</si>
  <si>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</si>
  <si>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</si>
  <si>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</si>
  <si>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</si>
  <si>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</si>
  <si>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</si>
  <si>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</si>
  <si>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</si>
  <si>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</si>
  <si>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</si>
  <si>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</si>
  <si>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</si>
  <si>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</si>
  <si>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</si>
  <si>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</si>
  <si>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</si>
  <si>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</si>
  <si>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</si>
  <si>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</si>
  <si>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</si>
  <si>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</si>
  <si>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</si>
  <si>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</si>
  <si>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</si>
  <si>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</si>
  <si>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</si>
  <si>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</si>
  <si>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</si>
  <si>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</si>
  <si>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</si>
  <si>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</si>
  <si>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</si>
  <si>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</si>
  <si>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</si>
  <si>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</si>
  <si>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</si>
  <si>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</si>
  <si>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</si>
  <si>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</si>
  <si>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</si>
  <si>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</si>
  <si>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</si>
  <si>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</si>
  <si>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</si>
  <si>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</si>
  <si>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</si>
  <si>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</si>
  <si>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</si>
  <si>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</si>
  <si>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</si>
  <si>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</si>
  <si>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</si>
  <si>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</si>
  <si>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</si>
  <si>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</si>
  <si>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</si>
  <si>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</si>
  <si>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</si>
  <si>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</si>
  <si>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</si>
  <si>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</si>
  <si>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</si>
  <si>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</si>
  <si>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</si>
  <si>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</si>
  <si>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</si>
  <si>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</si>
  <si>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</si>
  <si>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</si>
  <si>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</si>
  <si>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</si>
  <si>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</si>
  <si>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</si>
  <si>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</si>
  <si>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</si>
  <si>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</si>
  <si>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</si>
  <si>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</si>
  <si>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</si>
  <si>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</si>
  <si>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</si>
  <si>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</si>
  <si>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</si>
  <si>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</si>
  <si>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</si>
  <si>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</si>
  <si>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</si>
  <si>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</si>
  <si>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</si>
  <si>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</si>
  <si>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</si>
  <si>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</si>
  <si>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</si>
  <si>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</si>
  <si>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</si>
  <si>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</si>
  <si>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</si>
  <si>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</si>
  <si>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</si>
  <si>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</si>
  <si>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</si>
  <si>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</si>
  <si>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</si>
  <si>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</si>
  <si>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</si>
  <si>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</si>
  <si>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</si>
  <si>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</si>
  <si>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</si>
  <si>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</si>
  <si>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</si>
  <si>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</si>
  <si>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</si>
  <si>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</si>
  <si>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</si>
  <si>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</si>
  <si>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</si>
  <si>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</si>
  <si>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</si>
  <si>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</si>
  <si>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</si>
  <si>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</si>
  <si>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</si>
  <si>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</si>
  <si>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</si>
  <si>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</si>
  <si>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</si>
  <si>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</si>
  <si>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</si>
  <si>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</si>
  <si>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</si>
  <si>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</si>
  <si>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</si>
  <si>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</si>
  <si>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</si>
  <si>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</si>
  <si>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</si>
  <si>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</si>
  <si>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</si>
  <si>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</si>
  <si>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</si>
  <si>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</si>
  <si>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</si>
  <si>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</si>
  <si>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</si>
  <si>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</si>
  <si>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</si>
  <si>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</si>
  <si>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</si>
  <si>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</si>
  <si>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</si>
  <si>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</si>
  <si>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</si>
  <si>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</si>
  <si>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</si>
  <si>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</si>
  <si>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</si>
  <si>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</si>
  <si>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</si>
  <si>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</si>
  <si>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</si>
  <si>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</si>
  <si>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</si>
  <si>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</si>
  <si>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</si>
  <si>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</si>
  <si>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</si>
  <si>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</si>
  <si>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</si>
  <si>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</si>
  <si>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</si>
  <si>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</si>
  <si>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</si>
  <si>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</si>
  <si>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</si>
  <si>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</si>
  <si>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</si>
  <si>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</si>
  <si>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</si>
  <si>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</si>
  <si>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</si>
  <si>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</si>
  <si>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</si>
  <si>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</si>
  <si>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</si>
  <si>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</si>
  <si>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</si>
  <si>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</si>
  <si>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</si>
  <si>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</si>
  <si>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</si>
  <si>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</si>
  <si>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</si>
  <si>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</si>
  <si>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</si>
  <si>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</si>
  <si>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</si>
  <si>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</si>
  <si>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</si>
  <si>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</si>
  <si>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</si>
  <si>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</si>
  <si>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</si>
  <si>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</si>
  <si>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</si>
  <si>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</si>
  <si>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</si>
  <si>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</si>
  <si>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</si>
  <si>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</si>
  <si>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</si>
  <si>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</si>
  <si>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</si>
  <si>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</si>
  <si>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</si>
  <si>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</si>
  <si>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</si>
  <si>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</si>
  <si>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</si>
  <si>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</si>
  <si>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</si>
  <si>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</si>
  <si>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</si>
  <si>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</si>
  <si>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</si>
  <si>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</si>
  <si>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</si>
  <si>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</si>
  <si>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</si>
  <si>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</si>
  <si>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</si>
  <si>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</si>
  <si>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</si>
  <si>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</si>
  <si>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</si>
  <si>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</si>
  <si>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</si>
  <si>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</si>
  <si>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</si>
  <si>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</si>
  <si>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</si>
  <si>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</si>
  <si>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</si>
  <si>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</si>
  <si>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</si>
  <si>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</si>
  <si>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</si>
  <si>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</si>
  <si>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</si>
  <si>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</si>
  <si>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</si>
  <si>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</si>
  <si>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</si>
  <si>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</si>
  <si>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</si>
  <si>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</si>
  <si>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</si>
  <si>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</si>
  <si>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</si>
  <si>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</si>
  <si>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</si>
  <si>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</si>
  <si>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</si>
  <si>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</si>
  <si>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</si>
  <si>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</si>
  <si>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</si>
  <si>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</si>
  <si>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</si>
  <si>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</si>
  <si>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</si>
  <si>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</si>
  <si>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</si>
  <si>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</si>
  <si>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</si>
  <si>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</si>
  <si>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</si>
  <si>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</si>
  <si>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</si>
  <si>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</si>
  <si>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</si>
  <si>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</si>
  <si>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</si>
  <si>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</si>
  <si>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</si>
  <si>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</si>
  <si>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</si>
  <si>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</si>
  <si>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</si>
  <si>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</si>
  <si>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</si>
  <si>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</si>
  <si>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</si>
  <si>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</si>
  <si>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</si>
  <si>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</si>
  <si>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</si>
  <si>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</si>
  <si>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</si>
  <si>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</si>
  <si>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</si>
  <si>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</si>
  <si>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</si>
  <si>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</si>
  <si>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</si>
  <si>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</si>
  <si>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</si>
  <si>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</si>
  <si>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</si>
  <si>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</si>
  <si>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</si>
  <si>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</si>
  <si>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</si>
  <si>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</si>
  <si>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</si>
  <si>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</si>
  <si>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</si>
  <si>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</si>
  <si>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</si>
  <si>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</si>
  <si>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</si>
  <si>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</si>
  <si>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</si>
  <si>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</si>
  <si>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</si>
  <si>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</si>
  <si>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</si>
  <si>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</si>
  <si>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</si>
  <si>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</si>
  <si>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</si>
  <si>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</si>
  <si>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</si>
  <si>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</si>
  <si>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</si>
  <si>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</si>
  <si>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</si>
  <si>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</si>
  <si>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</si>
  <si>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</si>
  <si>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</si>
  <si>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</si>
  <si>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</si>
  <si>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</si>
  <si>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</si>
  <si>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</si>
  <si>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</si>
  <si>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</si>
  <si>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</si>
  <si>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</si>
  <si>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</si>
  <si>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</si>
  <si>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</si>
  <si>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</si>
  <si>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</si>
  <si>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</si>
  <si>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</si>
  <si>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</si>
  <si>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</si>
  <si>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</si>
  <si>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</si>
  <si>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</si>
  <si>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</si>
  <si>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</si>
  <si>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</si>
  <si>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</si>
  <si>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</si>
  <si>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</si>
  <si>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</si>
  <si>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</si>
  <si>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</si>
  <si>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</si>
  <si>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</si>
  <si>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</si>
  <si>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</si>
  <si>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</si>
  <si>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</si>
  <si>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</si>
  <si>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</si>
  <si>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</si>
  <si>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</si>
  <si>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</si>
  <si>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</si>
  <si>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</si>
  <si>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</si>
  <si>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</si>
  <si>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</si>
  <si>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</si>
  <si>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</si>
  <si>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</si>
  <si>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</si>
  <si>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</si>
  <si>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</si>
  <si>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</si>
  <si>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</si>
  <si>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</si>
  <si>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</si>
  <si>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</si>
  <si>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</si>
  <si>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</si>
  <si>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</si>
  <si>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</si>
  <si>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</si>
  <si>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</si>
  <si>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</si>
  <si>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</si>
  <si>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</si>
  <si>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</si>
  <si>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</si>
  <si>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</si>
  <si>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</si>
  <si>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</si>
  <si>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</si>
  <si>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</si>
  <si>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</si>
  <si>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</si>
  <si>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</si>
  <si>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</si>
  <si>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</si>
  <si>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</si>
  <si>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</si>
  <si>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</si>
  <si>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</si>
  <si>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</si>
  <si>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</si>
  <si>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</si>
  <si>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</si>
  <si>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</si>
  <si>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</si>
  <si>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</si>
  <si>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</si>
  <si>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</si>
  <si>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</si>
  <si>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</si>
  <si>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</si>
  <si>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</si>
  <si>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</si>
  <si>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</si>
  <si>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</si>
  <si>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</si>
  <si>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</si>
  <si>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</si>
  <si>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</si>
  <si>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</si>
  <si>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</si>
  <si>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</si>
  <si>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</si>
  <si>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</si>
  <si>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</si>
  <si>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</si>
  <si>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</si>
  <si>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</si>
  <si>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</si>
  <si>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</si>
  <si>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</si>
  <si>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</si>
  <si>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</si>
  <si>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</si>
  <si>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</si>
  <si>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</si>
  <si>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</si>
  <si>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</si>
  <si>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</si>
  <si>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</si>
  <si>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</si>
  <si>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</si>
  <si>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</si>
  <si>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</si>
  <si>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</si>
  <si>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</si>
  <si>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</si>
  <si>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</si>
  <si>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</si>
  <si>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</si>
  <si>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</si>
  <si>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</si>
  <si>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</si>
  <si>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</si>
  <si>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</si>
  <si>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</si>
  <si>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</si>
  <si>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</si>
  <si>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</si>
  <si>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</si>
  <si>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</si>
  <si>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</si>
  <si>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</si>
  <si>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</si>
  <si>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</si>
  <si>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</si>
  <si>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</si>
  <si>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</si>
  <si>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</si>
  <si>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</si>
  <si>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</si>
  <si>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</si>
  <si>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</si>
  <si>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</si>
  <si>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</si>
  <si>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</si>
  <si>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</si>
  <si>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</si>
  <si>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</si>
  <si>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</si>
  <si>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</si>
  <si>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</si>
  <si>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</si>
  <si>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</si>
  <si>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</si>
  <si>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</si>
  <si>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</si>
  <si>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</si>
  <si>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</si>
  <si>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</si>
  <si>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</si>
  <si>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</si>
  <si>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</si>
  <si>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</si>
  <si>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</si>
  <si>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</si>
  <si>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</si>
  <si>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</si>
  <si>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</si>
  <si>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</si>
  <si>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</si>
  <si>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</si>
  <si>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</si>
  <si>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</si>
  <si>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</si>
  <si>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</si>
  <si>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</si>
  <si>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</si>
  <si>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</si>
  <si>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</si>
  <si>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</si>
  <si>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</si>
  <si>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</si>
  <si>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</si>
  <si>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</si>
  <si>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</si>
  <si>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</si>
  <si>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</si>
  <si>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</si>
  <si>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</si>
  <si>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</si>
  <si>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</si>
  <si>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</si>
  <si>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</si>
  <si>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</si>
  <si>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</si>
  <si>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</si>
  <si>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</si>
  <si>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</si>
  <si>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</si>
  <si>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</si>
  <si>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</si>
  <si>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</si>
  <si>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</si>
  <si>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</si>
  <si>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</si>
  <si>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</si>
  <si>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</si>
  <si>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</si>
  <si>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</si>
  <si>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</si>
  <si>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</si>
  <si>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</si>
  <si>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</si>
  <si>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</si>
  <si>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</si>
  <si>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</si>
  <si>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</si>
  <si>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</si>
  <si>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</si>
  <si>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</si>
  <si>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</si>
  <si>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</si>
  <si>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</si>
  <si>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</si>
  <si>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</si>
  <si>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</si>
  <si>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</si>
  <si>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</si>
  <si>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</si>
  <si>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</si>
  <si>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</si>
  <si>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</si>
  <si>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</si>
  <si>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</si>
  <si>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</si>
  <si>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</si>
  <si>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</si>
  <si>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</si>
  <si>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</si>
  <si>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</si>
  <si>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</si>
  <si>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</si>
  <si>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</si>
  <si>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</si>
  <si>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</si>
  <si>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</si>
  <si>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</si>
  <si>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</si>
  <si>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</si>
  <si>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</si>
  <si>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</si>
  <si>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</si>
  <si>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</si>
  <si>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</si>
  <si>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</si>
  <si>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</si>
  <si>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</si>
  <si>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</si>
  <si>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</si>
  <si>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</si>
  <si>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</si>
  <si>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</si>
  <si>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</si>
  <si>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</si>
  <si>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</si>
  <si>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</si>
  <si>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</si>
  <si>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</si>
  <si>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</si>
  <si>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</si>
  <si>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</si>
  <si>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</si>
  <si>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</si>
  <si>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</si>
  <si>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</si>
  <si>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</si>
  <si>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</si>
  <si>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</si>
  <si>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</si>
  <si>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</si>
  <si>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</si>
  <si>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</si>
  <si>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</si>
  <si>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</si>
  <si>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</si>
  <si>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</si>
  <si>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</si>
  <si>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</si>
  <si>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</si>
  <si>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</si>
  <si>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</si>
  <si>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</si>
  <si>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</si>
  <si>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</si>
  <si>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</si>
  <si>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</si>
  <si>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</si>
  <si>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</si>
  <si>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</si>
  <si>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</si>
  <si>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</si>
  <si>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</si>
  <si>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</si>
  <si>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</si>
  <si>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</si>
  <si>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</si>
  <si>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</si>
  <si>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</si>
  <si>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</si>
  <si>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</si>
  <si>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</si>
  <si>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</si>
  <si>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</si>
  <si>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</si>
  <si>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</si>
  <si>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</si>
  <si>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</si>
  <si>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</si>
  <si>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</si>
  <si>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</si>
  <si>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</si>
  <si>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</si>
  <si>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</si>
  <si>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</si>
  <si>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</si>
  <si>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</si>
  <si>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</si>
  <si>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</si>
  <si>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</si>
  <si>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</si>
  <si>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</si>
  <si>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</si>
  <si>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</si>
  <si>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</si>
  <si>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</si>
  <si>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</si>
  <si>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</si>
  <si>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</si>
  <si>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</si>
  <si>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</si>
  <si>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</si>
  <si>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</si>
  <si>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</si>
  <si>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</si>
  <si>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</si>
  <si>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</si>
  <si>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</si>
  <si>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</si>
  <si>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</si>
  <si>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</si>
  <si>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</si>
  <si>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</si>
  <si>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</si>
  <si>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</si>
  <si>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</si>
  <si>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</si>
  <si>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</si>
  <si>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</si>
  <si>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</si>
  <si>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</si>
  <si>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</si>
  <si>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</si>
  <si>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</si>
  <si>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</si>
  <si>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</si>
  <si>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</si>
  <si>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</si>
  <si>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</si>
  <si>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</si>
  <si>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</si>
  <si>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</si>
  <si>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</si>
  <si>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</si>
  <si>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</si>
  <si>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</si>
  <si>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</si>
  <si>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</si>
  <si>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</si>
  <si>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</si>
  <si>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</si>
  <si>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</si>
  <si>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</si>
  <si>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</si>
  <si>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</si>
  <si>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</si>
  <si>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</si>
  <si>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</si>
  <si>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</si>
  <si>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</si>
  <si>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</si>
  <si>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</si>
  <si>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</si>
  <si>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</si>
  <si>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</si>
  <si>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</si>
  <si>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</si>
  <si>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</si>
  <si>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</si>
  <si>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</si>
  <si>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</si>
  <si>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</si>
  <si>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</si>
  <si>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</si>
  <si>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</si>
  <si>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</si>
  <si>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</si>
  <si>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</si>
  <si>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</si>
  <si>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</si>
  <si>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</si>
  <si>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</si>
  <si>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</si>
  <si>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</si>
  <si>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</si>
  <si>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</si>
  <si>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</si>
  <si>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</si>
  <si>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</si>
  <si>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</si>
  <si>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</si>
  <si>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</si>
  <si>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</si>
  <si>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</si>
  <si>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</si>
  <si>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</si>
  <si>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</si>
  <si>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</si>
  <si>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</si>
  <si>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</si>
  <si>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</si>
  <si>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</si>
  <si>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</si>
  <si>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</si>
  <si>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</si>
  <si>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</si>
  <si>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</si>
  <si>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</si>
  <si>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</si>
  <si>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</si>
  <si>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</si>
  <si>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</si>
  <si>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</si>
  <si>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</si>
  <si>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</si>
  <si>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</si>
  <si>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</si>
  <si>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</si>
  <si>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</si>
  <si>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</si>
  <si>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</si>
  <si>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</si>
  <si>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</si>
  <si>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</si>
  <si>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</si>
  <si>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</si>
  <si>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</si>
  <si>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</si>
  <si>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</si>
  <si>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</si>
  <si>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</si>
  <si>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</si>
  <si>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</si>
  <si>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</si>
  <si>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</si>
  <si>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</si>
  <si>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</si>
  <si>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</si>
  <si>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</si>
  <si>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</si>
  <si>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</si>
  <si>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</si>
  <si>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</si>
  <si>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</si>
  <si>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</si>
  <si>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</si>
  <si>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</si>
  <si>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</si>
  <si>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</si>
  <si>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</si>
  <si>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</si>
  <si>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</si>
  <si>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</si>
  <si>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</si>
  <si>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</si>
  <si>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</si>
  <si>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</si>
  <si>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</si>
  <si>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</si>
  <si>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</si>
  <si>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</si>
  <si>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</si>
  <si>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</si>
  <si>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</si>
  <si>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</si>
  <si>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</si>
  <si>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</si>
  <si>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</si>
  <si>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</si>
  <si>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</si>
  <si>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</si>
  <si>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</si>
  <si>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</si>
  <si>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</si>
  <si>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</si>
  <si>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</si>
  <si>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</si>
  <si>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</si>
  <si>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</si>
  <si>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</si>
  <si>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</si>
  <si>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</si>
  <si>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</si>
  <si>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</si>
  <si>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</si>
  <si>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</si>
  <si>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</si>
  <si>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</si>
  <si>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</si>
  <si>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</si>
  <si>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</si>
  <si>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</si>
  <si>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</si>
  <si>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</si>
  <si>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</si>
  <si>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</si>
  <si>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</si>
  <si>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</si>
  <si>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</si>
  <si>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</si>
  <si>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</si>
  <si>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</si>
  <si>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</si>
  <si>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</si>
  <si>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</si>
  <si>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</si>
  <si>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</si>
  <si>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</si>
  <si>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</si>
  <si>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</si>
  <si>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</si>
  <si>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</si>
  <si>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</si>
  <si>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</si>
  <si>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</si>
  <si>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</si>
  <si>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</si>
  <si>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</si>
  <si>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</si>
  <si>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</si>
  <si>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</si>
  <si>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</si>
  <si>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</si>
  <si>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</si>
  <si>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</si>
  <si>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</si>
  <si>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</si>
  <si>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</si>
  <si>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</si>
  <si>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</si>
  <si>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</si>
  <si>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</si>
  <si>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</si>
  <si>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</si>
  <si>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</si>
  <si>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</si>
  <si>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</si>
  <si>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</si>
  <si>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</si>
  <si>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</si>
  <si>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</si>
  <si>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</si>
  <si>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</si>
  <si>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</si>
  <si>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</si>
  <si>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</si>
  <si>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</si>
  <si>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</si>
  <si>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</si>
  <si>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</si>
  <si>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</si>
  <si>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</si>
  <si>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</si>
  <si>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</si>
  <si>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</si>
  <si>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</si>
  <si>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</si>
  <si>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</si>
  <si>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</si>
  <si>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</si>
  <si>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</si>
  <si>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</si>
  <si>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</si>
  <si>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</si>
  <si>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</si>
  <si>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</si>
  <si>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</si>
  <si>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</si>
  <si>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</si>
  <si>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</si>
  <si>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</si>
  <si>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</si>
  <si>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</si>
  <si>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</si>
  <si>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</si>
  <si>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</si>
  <si>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</si>
  <si>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</si>
  <si>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</si>
  <si>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</si>
  <si>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</si>
  <si>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</si>
  <si>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</si>
  <si>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</si>
  <si>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</si>
  <si>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</si>
  <si>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</si>
  <si>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</si>
  <si>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</si>
  <si>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</si>
  <si>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</si>
  <si>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</si>
  <si>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</si>
  <si>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</si>
  <si>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</si>
  <si>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</si>
  <si>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</si>
  <si>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</si>
  <si>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</si>
  <si>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</si>
  <si>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</si>
  <si>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</si>
  <si>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</si>
  <si>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</si>
  <si>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</si>
  <si>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</si>
  <si>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</si>
  <si>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</si>
  <si>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</si>
  <si>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</si>
  <si>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</si>
  <si>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</si>
  <si>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</si>
  <si>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</si>
  <si>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</si>
  <si>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</si>
  <si>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</si>
  <si>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</si>
  <si>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</si>
  <si>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</si>
  <si>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</si>
  <si>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</si>
  <si>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</si>
  <si>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</si>
  <si>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</si>
  <si>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</si>
  <si>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</si>
  <si>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</si>
  <si>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</si>
  <si>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</si>
  <si>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</si>
  <si>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</si>
  <si>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</si>
  <si>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</si>
  <si>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</si>
  <si>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</si>
  <si>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</si>
  <si>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</si>
  <si>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</si>
  <si>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</si>
  <si>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</si>
  <si>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</si>
  <si>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</si>
  <si>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</si>
  <si>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</si>
  <si>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</si>
  <si>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</si>
  <si>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</si>
  <si>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</si>
  <si>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</si>
  <si>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</si>
  <si>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</si>
  <si>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</si>
  <si>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</si>
  <si>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</si>
  <si>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</si>
  <si>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</si>
  <si>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</si>
  <si>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</si>
  <si>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</si>
  <si>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</si>
  <si>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</si>
  <si>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</si>
  <si>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</si>
  <si>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</si>
  <si>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</si>
  <si>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</si>
  <si>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</si>
  <si>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</si>
  <si>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</si>
  <si>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</si>
  <si>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</si>
  <si>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</si>
  <si>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</si>
  <si>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</si>
  <si>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</si>
  <si>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</si>
  <si>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</si>
  <si>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</si>
  <si>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</si>
  <si>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</si>
  <si>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</si>
  <si>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</si>
  <si>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</si>
  <si>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</si>
  <si>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</si>
  <si>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</si>
  <si>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</si>
  <si>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</si>
  <si>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</si>
  <si>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</si>
  <si>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</si>
  <si>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</si>
  <si>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</si>
  <si>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</si>
  <si>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</si>
  <si>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</si>
  <si>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</si>
  <si>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</si>
  <si>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</si>
  <si>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</si>
  <si>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</si>
  <si>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</si>
  <si>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</si>
  <si>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</si>
  <si>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</si>
  <si>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</si>
  <si>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</si>
  <si>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</si>
  <si>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</si>
  <si>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</si>
  <si>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</si>
  <si>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</si>
  <si>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</si>
  <si>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</si>
  <si>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</si>
  <si>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</si>
  <si>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</si>
  <si>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</si>
  <si>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</si>
  <si>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</si>
  <si>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</si>
  <si>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</si>
  <si>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</si>
  <si>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</si>
  <si>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</si>
  <si>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</si>
  <si>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</si>
  <si>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</si>
  <si>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</si>
  <si>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</si>
  <si>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</si>
  <si>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</si>
  <si>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</si>
  <si>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</si>
  <si>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</si>
  <si>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</si>
  <si>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</si>
  <si>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</si>
  <si>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</si>
  <si>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</si>
  <si>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</si>
  <si>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</si>
  <si>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</si>
  <si>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</si>
  <si>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</si>
  <si>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</si>
  <si>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</si>
  <si>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</si>
  <si>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</si>
  <si>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</si>
  <si>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</si>
  <si>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</si>
  <si>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</si>
  <si>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</si>
  <si>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</si>
  <si>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</si>
  <si>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</si>
  <si>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</si>
  <si>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</si>
  <si>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</si>
  <si>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</si>
  <si>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</si>
  <si>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</si>
  <si>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</si>
  <si>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</si>
  <si>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</si>
  <si>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</si>
  <si>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</si>
  <si>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</si>
  <si>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</si>
  <si>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</si>
  <si>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</si>
  <si>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</si>
  <si>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</si>
  <si>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</si>
  <si>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</si>
  <si>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</si>
  <si>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</si>
  <si>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</si>
  <si>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</si>
  <si>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</si>
  <si>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</si>
  <si>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</si>
  <si>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</si>
  <si>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</si>
  <si>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</si>
  <si>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</si>
  <si>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</si>
  <si>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</si>
  <si>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</si>
  <si>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</si>
  <si>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</si>
  <si>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</si>
  <si>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</si>
  <si>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</si>
  <si>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</si>
  <si>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</si>
  <si>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</si>
  <si>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</si>
  <si>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</si>
  <si>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</si>
  <si>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</si>
  <si>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</si>
  <si>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</si>
  <si>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</si>
  <si>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</si>
  <si>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</si>
  <si>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</si>
  <si>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</si>
  <si>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</si>
  <si>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</si>
  <si>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</si>
  <si>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</si>
  <si>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</si>
  <si>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</si>
  <si>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</si>
  <si>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</si>
  <si>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</si>
  <si>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</si>
  <si>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</si>
  <si>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</si>
  <si>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</si>
  <si>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</si>
  <si>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</si>
  <si>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</si>
  <si>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</si>
  <si>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</si>
  <si>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</si>
  <si>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</si>
  <si>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</si>
  <si>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</si>
  <si>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</si>
  <si>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</si>
  <si>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</si>
  <si>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</si>
  <si>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</si>
  <si>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</si>
  <si>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</si>
  <si>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</si>
  <si>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</si>
  <si>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</si>
  <si>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</si>
  <si>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</si>
  <si>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</si>
  <si>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</si>
  <si>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</si>
  <si>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</si>
  <si>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</si>
  <si>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</si>
  <si>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</si>
  <si>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</si>
  <si>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</si>
  <si>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</si>
  <si>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</si>
  <si>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</si>
  <si>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</si>
  <si>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</si>
  <si>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</si>
  <si>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</si>
  <si>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</si>
  <si>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</si>
  <si>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</si>
  <si>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</si>
  <si>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</si>
  <si>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</si>
  <si>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</si>
  <si>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</si>
  <si>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</si>
  <si>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</si>
  <si>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</si>
  <si>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</si>
  <si>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</si>
  <si>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</si>
  <si>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</si>
  <si>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</si>
  <si>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</si>
  <si>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</si>
  <si>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</si>
  <si>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</si>
  <si>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</si>
  <si>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</si>
  <si>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</si>
  <si>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</si>
  <si>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</si>
  <si>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</si>
  <si>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</si>
  <si>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</si>
  <si>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</si>
  <si>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</si>
  <si>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</si>
  <si>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</si>
  <si>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</si>
  <si>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</si>
  <si>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</si>
  <si>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</si>
  <si>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</si>
  <si>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</si>
  <si>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</si>
  <si>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</si>
  <si>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</si>
  <si>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</si>
  <si>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</si>
  <si>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</si>
  <si>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</si>
  <si>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</si>
  <si>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</si>
  <si>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</si>
  <si>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</si>
  <si>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</si>
  <si>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</si>
  <si>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</si>
  <si>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</si>
  <si>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</si>
  <si>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</si>
  <si>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</si>
  <si>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</si>
  <si>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</si>
  <si>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</si>
  <si>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</si>
  <si>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</si>
  <si>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</si>
  <si>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</si>
  <si>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</si>
  <si>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</si>
  <si>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</si>
  <si>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</si>
  <si>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</si>
  <si>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</si>
  <si>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</si>
  <si>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</si>
  <si>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</si>
  <si>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</si>
  <si>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</si>
  <si>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</si>
  <si>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</si>
  <si>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</si>
  <si>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</si>
  <si>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</si>
  <si>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</si>
  <si>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</si>
  <si>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</si>
  <si>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</si>
  <si>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</si>
  <si>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</si>
  <si>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</si>
  <si>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</si>
  <si>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</si>
  <si>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</si>
  <si>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</si>
  <si>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</si>
  <si>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</si>
  <si>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</si>
  <si>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</si>
  <si>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</si>
  <si>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</si>
  <si>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</si>
  <si>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</si>
  <si>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</si>
  <si>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</si>
  <si>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</si>
  <si>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</si>
  <si>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</si>
  <si>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</si>
  <si>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</si>
  <si>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</si>
  <si>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</si>
  <si>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</si>
  <si>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</si>
  <si>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</si>
  <si>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</si>
  <si>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</si>
  <si>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</si>
  <si>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</si>
  <si>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</si>
  <si>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</si>
  <si>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</si>
  <si>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</si>
  <si>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</si>
  <si>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</si>
  <si>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</si>
  <si>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</si>
  <si>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</si>
  <si>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</si>
  <si>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</si>
  <si>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</si>
  <si>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</si>
  <si>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</si>
  <si>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</si>
  <si>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</si>
  <si>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</si>
  <si>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</si>
  <si>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</si>
  <si>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</si>
  <si>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</si>
  <si>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</si>
  <si>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</si>
  <si>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</si>
  <si>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</si>
  <si>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</si>
  <si>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</si>
  <si>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</si>
  <si>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</si>
  <si>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</si>
  <si>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</si>
  <si>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</si>
  <si>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</si>
  <si>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</si>
  <si>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</si>
  <si>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</si>
  <si>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</si>
  <si>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</si>
  <si>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</si>
  <si>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</si>
  <si>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</si>
  <si>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</si>
  <si>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</si>
  <si>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</si>
  <si>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</si>
  <si>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</si>
  <si>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</si>
  <si>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</si>
  <si>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</si>
  <si>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</si>
  <si>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</si>
  <si>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</si>
  <si>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</si>
  <si>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</si>
  <si>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</si>
  <si>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</si>
  <si>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</si>
  <si>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</si>
  <si>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</si>
  <si>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</si>
  <si>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</si>
  <si>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</si>
  <si>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</si>
  <si>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</si>
  <si>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</si>
  <si>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</si>
  <si>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</si>
  <si>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</si>
  <si>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</si>
  <si>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</si>
  <si>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</si>
  <si>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</si>
  <si>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</si>
  <si>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</si>
  <si>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</si>
  <si>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</si>
  <si>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</si>
  <si>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</si>
  <si>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</si>
  <si>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</si>
  <si>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</si>
  <si>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</si>
  <si>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</si>
  <si>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</si>
  <si>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</si>
  <si>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</si>
  <si>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</si>
  <si>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</si>
  <si>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</si>
  <si>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</si>
  <si>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</si>
  <si>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</si>
  <si>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</si>
  <si>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</si>
  <si>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</si>
  <si>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</si>
  <si>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</si>
  <si>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</si>
  <si>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</si>
  <si>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</si>
  <si>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</si>
  <si>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</si>
  <si>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</si>
  <si>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</si>
  <si>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</si>
  <si>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</si>
  <si>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</si>
  <si>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</si>
  <si>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</si>
  <si>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</si>
  <si>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</si>
  <si>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</si>
  <si>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</si>
  <si>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</si>
  <si>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</si>
  <si>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</si>
  <si>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</si>
  <si>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</si>
  <si>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</si>
  <si>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</si>
  <si>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</si>
  <si>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</si>
  <si>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</si>
  <si>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</si>
  <si>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</si>
  <si>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</si>
  <si>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</si>
  <si>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</si>
  <si>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</si>
  <si>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</si>
  <si>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</si>
  <si>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</si>
  <si>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</si>
  <si>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</si>
  <si>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</si>
  <si>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</si>
  <si>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</si>
  <si>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</si>
  <si>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</si>
  <si>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</si>
  <si>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</si>
  <si>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</si>
  <si>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</si>
  <si>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</si>
  <si>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</si>
  <si>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</si>
  <si>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</si>
  <si>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</si>
  <si>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</si>
  <si>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</si>
  <si>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</si>
  <si>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</si>
  <si>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</si>
  <si>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</si>
  <si>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</si>
  <si>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</si>
  <si>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</si>
  <si>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</si>
  <si>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</si>
  <si>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</si>
  <si>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</si>
  <si>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</si>
  <si>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</si>
  <si>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</si>
  <si>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</si>
  <si>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</si>
  <si>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</si>
  <si>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</si>
  <si>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</si>
  <si>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</si>
  <si>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</si>
  <si>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</si>
  <si>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</si>
  <si>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</si>
  <si>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</si>
  <si>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</si>
  <si>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</si>
  <si>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</si>
  <si>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</si>
  <si>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</si>
  <si>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</si>
  <si>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</si>
  <si>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</si>
  <si>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</si>
  <si>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</si>
  <si>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</si>
  <si>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</si>
  <si>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</si>
  <si>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</si>
  <si>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</si>
  <si>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</si>
  <si>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</si>
  <si>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</si>
  <si>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</si>
  <si>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</si>
  <si>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</si>
  <si>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</si>
  <si>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</si>
  <si>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</si>
  <si>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</si>
  <si>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</si>
  <si>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</si>
  <si>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</si>
  <si>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</si>
  <si>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</si>
  <si>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</si>
  <si>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</si>
  <si>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</si>
  <si>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</si>
  <si>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</si>
  <si>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</si>
  <si>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</si>
  <si>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</si>
  <si>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</si>
  <si>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</si>
  <si>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</si>
  <si>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</si>
  <si>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</si>
  <si>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</si>
  <si>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</si>
  <si>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</si>
  <si>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</si>
  <si>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</si>
  <si>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</si>
  <si>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</si>
  <si>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</si>
  <si>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</si>
  <si>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</si>
  <si>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</si>
  <si>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</si>
  <si>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</si>
  <si>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</si>
  <si>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</si>
  <si>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</si>
  <si>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</si>
  <si>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</si>
  <si>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</si>
  <si>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</si>
  <si>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</si>
  <si>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</si>
  <si>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</si>
  <si>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</si>
  <si>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</si>
  <si>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</si>
  <si>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</si>
  <si>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</si>
  <si>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</si>
  <si>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</si>
  <si>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</si>
  <si>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</si>
  <si>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</si>
  <si>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</si>
  <si>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</si>
  <si>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</si>
  <si>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</si>
  <si>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</si>
  <si>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</si>
  <si>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</si>
  <si>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</si>
  <si>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</si>
  <si>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</si>
  <si>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</si>
  <si>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</si>
  <si>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</si>
  <si>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</si>
  <si>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</si>
  <si>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</si>
  <si>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</si>
  <si>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</si>
  <si>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</si>
  <si>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</si>
  <si>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</si>
  <si>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</si>
  <si>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</si>
  <si>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</si>
  <si>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</si>
  <si>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</si>
  <si>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</si>
  <si>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</si>
  <si>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</si>
  <si>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</si>
  <si>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</si>
  <si>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</si>
  <si>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</si>
  <si>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</si>
  <si>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</si>
  <si>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</si>
  <si>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</si>
  <si>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</si>
  <si>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</si>
  <si>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</si>
  <si>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</si>
  <si>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</si>
  <si>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</si>
  <si>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</si>
  <si>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</si>
  <si>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</si>
  <si>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</si>
  <si>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</si>
  <si>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</si>
  <si>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</si>
  <si>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</si>
  <si>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</si>
  <si>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</si>
  <si>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</si>
  <si>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</si>
  <si>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</si>
  <si>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</si>
  <si>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</si>
  <si>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</si>
  <si>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</si>
  <si>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</si>
  <si>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</si>
  <si>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</si>
  <si>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</si>
  <si>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</si>
  <si>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</si>
  <si>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</si>
  <si>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</si>
  <si>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</si>
  <si>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</si>
  <si>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</si>
  <si>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</si>
  <si>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</si>
  <si>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</si>
  <si>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</si>
  <si>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</si>
  <si>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</si>
  <si>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</si>
  <si>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</si>
  <si>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</si>
  <si>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</si>
  <si>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</si>
  <si>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</si>
  <si>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</si>
  <si>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</si>
  <si>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</si>
  <si>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</si>
  <si>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</si>
  <si>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</si>
  <si>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</si>
  <si>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</si>
  <si>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</si>
  <si>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</si>
  <si>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</si>
  <si>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</si>
  <si>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</si>
  <si>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</si>
  <si>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</si>
  <si>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</si>
  <si>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</si>
  <si>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</si>
  <si>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</si>
  <si>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</si>
  <si>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</si>
  <si>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</si>
  <si>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</si>
  <si>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</si>
  <si>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</si>
  <si>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</si>
  <si>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</si>
  <si>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</si>
  <si>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</si>
  <si>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</si>
  <si>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</si>
  <si>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</si>
  <si>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</si>
  <si>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</si>
  <si>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</si>
  <si>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</si>
  <si>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</si>
  <si>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</si>
  <si>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</si>
  <si>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</si>
  <si>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</si>
  <si>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</si>
  <si>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</si>
  <si>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</si>
  <si>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</si>
  <si>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</si>
  <si>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</si>
  <si>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</si>
  <si>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</si>
  <si>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</si>
  <si>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</si>
  <si>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</si>
  <si>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</si>
  <si>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</si>
  <si>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</si>
  <si>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</si>
  <si>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</si>
  <si>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</si>
  <si>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</si>
  <si>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</si>
  <si>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</si>
  <si>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</si>
  <si>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</si>
  <si>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</si>
  <si>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</si>
  <si>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</si>
  <si>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</si>
  <si>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</si>
  <si>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</si>
  <si>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</si>
  <si>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</si>
  <si>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</si>
  <si>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</si>
  <si>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</si>
  <si>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</si>
  <si>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</si>
  <si>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</si>
  <si>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</si>
  <si>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</si>
  <si>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</si>
  <si>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</si>
  <si>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</si>
  <si>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</si>
  <si>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</si>
  <si>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</si>
  <si>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</si>
  <si>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</si>
  <si>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</si>
  <si>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</si>
  <si>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</si>
  <si>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</si>
  <si>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</si>
  <si>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</si>
  <si>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</si>
  <si>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</si>
  <si>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</si>
  <si>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</si>
  <si>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</si>
  <si>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</si>
  <si>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</si>
  <si>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</si>
  <si>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</si>
  <si>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</si>
  <si>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</si>
  <si>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</si>
  <si>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</si>
  <si>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</si>
  <si>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</si>
  <si>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</si>
  <si>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</si>
  <si>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</si>
  <si>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</si>
  <si>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</si>
  <si>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</si>
  <si>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</si>
  <si>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</si>
  <si>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</si>
  <si>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</si>
  <si>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</si>
  <si>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</si>
  <si>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</si>
  <si>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</si>
  <si>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</si>
  <si>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</si>
  <si>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</si>
  <si>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</si>
  <si>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</si>
  <si>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</si>
  <si>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</si>
  <si>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</si>
  <si>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</si>
  <si>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</si>
  <si>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</si>
  <si>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</si>
  <si>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</si>
  <si>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</si>
  <si>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</si>
  <si>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</si>
  <si>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</si>
  <si>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</si>
  <si>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</si>
  <si>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</si>
  <si>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</si>
  <si>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</si>
  <si>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</si>
  <si>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</si>
  <si>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</si>
  <si>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</si>
  <si>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</si>
  <si>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</si>
  <si>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</si>
  <si>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</si>
  <si>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</si>
  <si>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</si>
  <si>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</si>
  <si>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</si>
  <si>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</si>
  <si>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</si>
  <si>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</si>
  <si>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</si>
  <si>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</si>
  <si>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</si>
  <si>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</si>
  <si>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</si>
  <si>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</si>
  <si>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</si>
  <si>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</si>
  <si>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</si>
  <si>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</si>
  <si>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</si>
  <si>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</si>
  <si>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</si>
  <si>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</si>
  <si>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</si>
  <si>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</si>
  <si>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</si>
  <si>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</si>
  <si>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</si>
  <si>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</si>
  <si>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</si>
  <si>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</si>
  <si>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</si>
  <si>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</si>
  <si>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</si>
  <si>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</si>
  <si>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</si>
  <si>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</si>
  <si>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</si>
  <si>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</si>
  <si>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</si>
  <si>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</si>
  <si>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</si>
  <si>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</si>
  <si>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</si>
  <si>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</si>
  <si>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</si>
  <si>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</si>
  <si>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</si>
  <si>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</si>
  <si>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</si>
  <si>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</si>
  <si>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</si>
  <si>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</si>
  <si>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</si>
  <si>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</si>
  <si>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</si>
  <si>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</si>
  <si>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</si>
  <si>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</si>
  <si>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</si>
  <si>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</si>
  <si>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</si>
  <si>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</si>
  <si>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</si>
  <si>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</si>
  <si>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</si>
  <si>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</si>
  <si>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</si>
  <si>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</si>
  <si>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</si>
  <si>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</si>
  <si>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</si>
  <si>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</si>
  <si>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</si>
  <si>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</si>
  <si>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</si>
  <si>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</si>
  <si>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</si>
  <si>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</si>
  <si>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</si>
  <si>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</si>
  <si>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</si>
  <si>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</si>
  <si>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</si>
  <si>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</si>
  <si>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</si>
  <si>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</si>
  <si>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</si>
  <si>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</si>
  <si>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</si>
  <si>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</si>
  <si>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</si>
  <si>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</si>
  <si>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</si>
  <si>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</si>
  <si>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</si>
  <si>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</si>
  <si>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</si>
  <si>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</si>
  <si>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</si>
  <si>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</si>
  <si>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</si>
  <si>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</si>
  <si>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</si>
  <si>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</si>
  <si>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</si>
  <si>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</si>
  <si>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</si>
  <si>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</si>
  <si>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</si>
  <si>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</si>
  <si>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</si>
  <si>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</si>
  <si>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</si>
  <si>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</si>
  <si>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</si>
  <si>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</si>
  <si>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</si>
  <si>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</si>
  <si>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</si>
  <si>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</si>
  <si>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</si>
  <si>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</si>
  <si>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</si>
  <si>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</si>
  <si>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</si>
  <si>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</si>
  <si>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</si>
  <si>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</si>
  <si>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</si>
  <si>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</si>
  <si>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</si>
  <si>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</si>
  <si>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</si>
  <si>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</si>
  <si>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</si>
  <si>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</si>
  <si>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</si>
  <si>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</si>
  <si>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</si>
  <si>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</si>
  <si>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</si>
  <si>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</si>
  <si>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</si>
  <si>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</si>
  <si>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</si>
  <si>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</si>
  <si>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</si>
  <si>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</si>
  <si>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</si>
  <si>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</si>
  <si>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</si>
  <si>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</si>
  <si>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</si>
  <si>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</si>
  <si>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</si>
  <si>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</si>
  <si>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</si>
  <si>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</si>
  <si>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</si>
  <si>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</si>
  <si>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</si>
  <si>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</si>
  <si>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</si>
  <si>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</si>
  <si>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</si>
  <si>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</si>
  <si>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</si>
  <si>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</si>
  <si>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</si>
  <si>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</si>
  <si>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</si>
  <si>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</si>
  <si>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</si>
  <si>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</si>
  <si>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</si>
  <si>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</si>
  <si>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</si>
  <si>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</si>
  <si>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</si>
  <si>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</si>
  <si>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</si>
  <si>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</si>
  <si>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</si>
  <si>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</si>
  <si>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</si>
  <si>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</si>
  <si>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</si>
  <si>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</si>
  <si>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</si>
  <si>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</si>
  <si>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</si>
  <si>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</si>
  <si>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</si>
  <si>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</si>
  <si>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</si>
  <si>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</si>
  <si>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</si>
  <si>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</si>
  <si>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</si>
  <si>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</si>
  <si>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</si>
  <si>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</si>
  <si>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</si>
  <si>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</si>
  <si>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</si>
  <si>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</si>
  <si>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</si>
  <si>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</si>
  <si>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</si>
  <si>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</si>
  <si>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</si>
  <si>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</si>
  <si>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</si>
  <si>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</si>
  <si>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</si>
  <si>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</si>
  <si>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</si>
  <si>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</si>
  <si>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</si>
  <si>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</si>
  <si>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</si>
  <si>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</si>
  <si>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</si>
  <si>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</si>
  <si>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</si>
  <si>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</si>
  <si>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</si>
  <si>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</si>
  <si>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</si>
  <si>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</si>
  <si>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</si>
  <si>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</si>
  <si>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</si>
  <si>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</si>
  <si>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</si>
  <si>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</si>
  <si>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</si>
  <si>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</si>
  <si>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</si>
  <si>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</si>
  <si>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</si>
  <si>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</si>
  <si>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</si>
  <si>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</si>
  <si>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</si>
  <si>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</si>
  <si>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</si>
  <si>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</si>
  <si>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</si>
  <si>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</si>
  <si>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</si>
  <si>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</si>
  <si>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</si>
  <si>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</si>
  <si>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</si>
  <si>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</si>
  <si>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</si>
  <si>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</si>
  <si>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</si>
  <si>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</si>
  <si>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</si>
  <si>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</si>
  <si>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</si>
  <si>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</si>
  <si>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</si>
  <si>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</si>
  <si>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</si>
  <si>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</si>
  <si>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</si>
  <si>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</si>
  <si>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</si>
  <si>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</si>
  <si>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</si>
  <si>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</si>
  <si>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</si>
  <si>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</si>
  <si>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</si>
  <si>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</si>
  <si>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</si>
  <si>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</si>
  <si>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</si>
  <si>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</si>
  <si>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</si>
  <si>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</si>
  <si>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</si>
  <si>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</si>
  <si>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</si>
  <si>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</si>
  <si>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</si>
  <si>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</si>
  <si>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</si>
  <si>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</si>
  <si>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</si>
  <si>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</si>
  <si>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</si>
  <si>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</si>
  <si>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</si>
  <si>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</si>
  <si>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</si>
  <si>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</si>
  <si>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</si>
  <si>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</si>
  <si>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</si>
  <si>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</si>
  <si>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</si>
  <si>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</si>
  <si>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</si>
  <si>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</si>
  <si>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</si>
  <si>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</si>
  <si>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</si>
  <si>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</si>
  <si>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</si>
  <si>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</si>
  <si>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</si>
  <si>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</si>
  <si>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</si>
  <si>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</si>
  <si>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</si>
  <si>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</si>
  <si>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</si>
  <si>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</si>
  <si>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</si>
  <si>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</si>
  <si>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</si>
  <si>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</si>
  <si>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</si>
  <si>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</si>
  <si>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</si>
  <si>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</si>
  <si>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</si>
  <si>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</si>
  <si>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</si>
  <si>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</si>
  <si>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</si>
  <si>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</si>
  <si>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</si>
  <si>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</si>
  <si>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</si>
  <si>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</si>
  <si>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</si>
  <si>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</si>
  <si>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</si>
  <si>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</si>
  <si>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</si>
  <si>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</si>
  <si>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</si>
  <si>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</si>
  <si>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</si>
  <si>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</si>
  <si>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</si>
  <si>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</si>
  <si>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</si>
  <si>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</si>
  <si>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</si>
  <si>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</si>
  <si>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</si>
  <si>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</si>
  <si>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</si>
  <si>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</si>
  <si>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</si>
  <si>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</si>
  <si>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</si>
  <si>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</si>
  <si>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</si>
  <si>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</si>
  <si>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</si>
  <si>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</si>
  <si>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</si>
  <si>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</si>
  <si>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</si>
  <si>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</si>
  <si>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</si>
  <si>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</si>
  <si>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</si>
  <si>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</si>
  <si>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</si>
  <si>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</si>
  <si>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</si>
  <si>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</si>
  <si>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</si>
  <si>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</si>
  <si>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</si>
  <si>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</si>
  <si>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</si>
  <si>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</si>
  <si>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</si>
  <si>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</si>
  <si>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</si>
  <si>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</si>
  <si>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</si>
  <si>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</si>
  <si>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</si>
  <si>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</si>
  <si>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</si>
  <si>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</si>
  <si>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</si>
  <si>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</si>
  <si>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</si>
  <si>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</si>
  <si>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</si>
  <si>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</si>
  <si>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</si>
  <si>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</si>
  <si>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</si>
  <si>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</si>
  <si>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</si>
  <si>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</si>
  <si>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</si>
  <si>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</si>
  <si>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</si>
  <si>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</si>
  <si>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</si>
  <si>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</si>
  <si>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</si>
  <si>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</si>
  <si>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</si>
  <si>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</si>
  <si>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</si>
  <si>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</si>
  <si>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</si>
  <si>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</si>
  <si>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</si>
  <si>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</si>
  <si>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</si>
  <si>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</si>
  <si>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</si>
  <si>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</si>
  <si>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</si>
  <si>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</si>
  <si>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</si>
  <si>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</si>
  <si>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</si>
  <si>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</si>
  <si>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</si>
  <si>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</si>
  <si>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</si>
  <si>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</si>
  <si>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</si>
  <si>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</si>
  <si>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</si>
  <si>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</si>
  <si>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</si>
  <si>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</si>
  <si>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</si>
  <si>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</si>
  <si>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</si>
  <si>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</si>
  <si>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</si>
  <si>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</si>
  <si>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</si>
  <si>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</si>
  <si>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</si>
  <si>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</si>
  <si>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</si>
  <si>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</si>
  <si>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</si>
  <si>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</si>
  <si>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</si>
  <si>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</si>
  <si>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</si>
  <si>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</si>
  <si>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</si>
  <si>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</si>
  <si>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</si>
  <si>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</si>
  <si>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</si>
  <si>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</si>
  <si>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</si>
  <si>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</si>
  <si>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</si>
  <si>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</si>
  <si>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</si>
  <si>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</si>
  <si>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</si>
  <si>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</si>
  <si>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</si>
  <si>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</si>
  <si>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</si>
  <si>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</si>
  <si>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</si>
  <si>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</si>
  <si>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</si>
  <si>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</si>
  <si>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</si>
  <si>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</si>
  <si>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</si>
  <si>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</si>
  <si>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</si>
  <si>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</si>
  <si>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</si>
  <si>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</si>
  <si>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</si>
  <si>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</si>
  <si>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</si>
  <si>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</si>
  <si>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</si>
  <si>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</si>
  <si>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</si>
  <si>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</si>
  <si>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</si>
  <si>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</si>
  <si>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</si>
  <si>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</si>
  <si>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</si>
  <si>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</si>
  <si>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</si>
  <si>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</si>
  <si>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</si>
  <si>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</si>
  <si>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</si>
  <si>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</si>
  <si>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</si>
  <si>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</si>
  <si>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</si>
  <si>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</si>
  <si>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</si>
  <si>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</si>
  <si>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</si>
  <si>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</si>
  <si>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</si>
  <si>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</si>
  <si>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</si>
  <si>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</si>
  <si>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</si>
  <si>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</si>
  <si>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</si>
  <si>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</si>
  <si>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</si>
  <si>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</si>
  <si>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</si>
  <si>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</si>
  <si>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</si>
  <si>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</si>
  <si>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</si>
  <si>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</si>
  <si>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</si>
  <si>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</si>
  <si>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</si>
  <si>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</si>
  <si>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</si>
  <si>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</si>
  <si>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</si>
  <si>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</si>
  <si>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</si>
  <si>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</si>
  <si>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</si>
  <si>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</si>
  <si>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</si>
  <si>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</si>
  <si>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</si>
  <si>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</si>
  <si>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</si>
  <si>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</si>
  <si>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</si>
  <si>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</si>
  <si>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</si>
  <si>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</si>
  <si>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</si>
  <si>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</si>
  <si>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</si>
  <si>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</si>
  <si>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</si>
  <si>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</si>
  <si>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</si>
  <si>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</si>
  <si>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</si>
  <si>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</si>
  <si>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</si>
  <si>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</si>
  <si>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</si>
  <si>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</si>
  <si>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</si>
  <si>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</si>
  <si>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</si>
  <si>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</si>
  <si>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</si>
  <si>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</si>
  <si>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</si>
  <si>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</si>
  <si>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</si>
  <si>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</si>
  <si>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</si>
  <si>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</si>
  <si>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</si>
  <si>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</si>
  <si>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</si>
  <si>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</si>
  <si>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</si>
  <si>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</si>
  <si>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</si>
  <si>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</si>
  <si>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</si>
  <si>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</si>
  <si>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</si>
  <si>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</si>
  <si>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</si>
  <si>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</si>
  <si>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</si>
  <si>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</si>
  <si>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</si>
  <si>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</si>
  <si>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</si>
  <si>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</si>
  <si>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</si>
  <si>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</si>
  <si>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</si>
  <si>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</si>
  <si>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</si>
  <si>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</si>
  <si>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</si>
  <si>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</si>
  <si>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</si>
  <si>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</si>
  <si>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</si>
  <si>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</si>
  <si>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</si>
  <si>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</si>
  <si>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</si>
  <si>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</si>
  <si>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</si>
  <si>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</si>
  <si>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</si>
  <si>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</si>
  <si>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</si>
  <si>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</si>
  <si>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</si>
  <si>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</si>
  <si>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</si>
  <si>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</si>
  <si>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</si>
  <si>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</si>
  <si>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</si>
  <si>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</si>
  <si>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</si>
  <si>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</si>
  <si>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</si>
  <si>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</si>
  <si>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</si>
  <si>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</si>
  <si>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</si>
  <si>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</si>
  <si>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</si>
  <si>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</si>
  <si>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</si>
  <si>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</si>
  <si>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</si>
  <si>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</si>
  <si>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</si>
  <si>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</si>
  <si>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</si>
  <si>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</si>
  <si>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</si>
  <si>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</si>
  <si>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</si>
  <si>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</si>
  <si>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</si>
  <si>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</si>
  <si>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</si>
  <si>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</si>
  <si>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</si>
  <si>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</si>
  <si>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</si>
  <si>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</si>
  <si>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</si>
  <si>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</si>
  <si>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</si>
  <si>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</si>
  <si>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</si>
  <si>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</si>
  <si>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</si>
  <si>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</si>
  <si>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</si>
  <si>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</si>
  <si>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</si>
  <si>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</si>
  <si>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</si>
  <si>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</si>
  <si>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</si>
  <si>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</si>
  <si>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</si>
  <si>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</si>
  <si>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</si>
  <si>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</si>
  <si>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</si>
  <si>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</si>
  <si>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</si>
  <si>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</si>
  <si>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</si>
  <si>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</si>
  <si>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</si>
  <si>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</si>
  <si>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</si>
  <si>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</si>
  <si>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</si>
  <si>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</si>
  <si>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</si>
  <si>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</si>
  <si>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</si>
  <si>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</si>
  <si>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</si>
  <si>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</si>
  <si>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</si>
  <si>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</si>
  <si>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</si>
  <si>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</si>
  <si>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</si>
  <si>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</si>
  <si>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</si>
  <si>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</si>
  <si>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</si>
  <si>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</si>
  <si>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</si>
  <si>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</si>
  <si>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</si>
  <si>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</si>
  <si>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</si>
  <si>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</si>
  <si>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</si>
  <si>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</si>
  <si>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</si>
  <si>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</si>
  <si>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</si>
  <si>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</si>
  <si>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</si>
  <si>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</si>
  <si>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</si>
  <si>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</si>
  <si>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</si>
  <si>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</si>
  <si>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</si>
  <si>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</si>
  <si>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</si>
  <si>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</si>
  <si>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</si>
  <si>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</si>
  <si>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</si>
  <si>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</si>
  <si>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</si>
  <si>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</si>
  <si>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</si>
  <si>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</si>
  <si>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</si>
  <si>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</si>
  <si>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</si>
  <si>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</si>
  <si>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</si>
  <si>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</si>
  <si>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</si>
  <si>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</si>
  <si>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</si>
  <si>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</si>
  <si>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</si>
  <si>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</si>
  <si>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</si>
  <si>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</si>
  <si>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</si>
  <si>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</si>
  <si>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</si>
  <si>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</si>
  <si>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</si>
  <si>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</si>
  <si>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</si>
  <si>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</si>
  <si>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</si>
  <si>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</si>
  <si>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</si>
  <si>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</si>
  <si>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</si>
  <si>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</si>
  <si>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</si>
  <si>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</si>
  <si>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</si>
  <si>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</si>
  <si>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</si>
  <si>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</si>
  <si>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</si>
  <si>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</si>
  <si>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</si>
  <si>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</si>
  <si>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</si>
  <si>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</si>
  <si>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</si>
  <si>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</si>
  <si>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</si>
  <si>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</si>
  <si>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</si>
  <si>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</si>
  <si>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</si>
  <si>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</si>
  <si>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</si>
  <si>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</si>
  <si>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</si>
  <si>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</si>
  <si>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</si>
  <si>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</si>
  <si>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</si>
  <si>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</si>
  <si>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</si>
  <si>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</si>
  <si>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</si>
  <si>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</si>
  <si>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</si>
  <si>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</si>
  <si>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</si>
  <si>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</si>
  <si>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</si>
  <si>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</si>
  <si>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</si>
  <si>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</si>
  <si>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</si>
  <si>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</si>
  <si>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</si>
  <si>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</si>
  <si>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</si>
  <si>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</si>
  <si>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</si>
  <si>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</si>
  <si>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</si>
  <si>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</si>
  <si>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</si>
  <si>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</si>
  <si>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</si>
  <si>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</si>
  <si>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</si>
  <si>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</si>
  <si>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</si>
  <si>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</si>
  <si>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</si>
  <si>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</si>
  <si>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</si>
  <si>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</si>
  <si>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</si>
  <si>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</si>
  <si>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</si>
  <si>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</si>
  <si>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</si>
  <si>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</si>
  <si>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</si>
  <si>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</si>
  <si>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</si>
  <si>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</si>
  <si>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</si>
  <si>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</si>
  <si>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</si>
  <si>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</si>
  <si>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</si>
  <si>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</si>
  <si>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</si>
  <si>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</si>
  <si>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</si>
  <si>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</si>
  <si>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</si>
  <si>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</si>
  <si>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</si>
  <si>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</si>
  <si>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</si>
  <si>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</si>
  <si>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</si>
  <si>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</si>
  <si>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</si>
  <si>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</si>
  <si>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</si>
  <si>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</si>
  <si>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</si>
  <si>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</si>
  <si>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</si>
  <si>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</si>
  <si>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</si>
  <si>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</si>
  <si>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</si>
  <si>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</si>
  <si>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</si>
  <si>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</si>
  <si>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</si>
  <si>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</si>
  <si>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</si>
  <si>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</si>
  <si>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</si>
  <si>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</si>
  <si>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</si>
  <si>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</si>
  <si>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</si>
  <si>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</si>
  <si>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</si>
  <si>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</si>
  <si>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</si>
  <si>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</si>
  <si>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</si>
  <si>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</si>
  <si>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</si>
  <si>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</si>
  <si>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</si>
  <si>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</si>
  <si>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</si>
  <si>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</si>
  <si>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</si>
  <si>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</si>
  <si>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</si>
  <si>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</si>
  <si>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</si>
  <si>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</si>
  <si>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</si>
  <si>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</si>
  <si>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</si>
  <si>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</si>
  <si>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</si>
  <si>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</si>
  <si>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</si>
  <si>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</si>
  <si>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</si>
  <si>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</si>
  <si>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</si>
  <si>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</si>
  <si>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</si>
  <si>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</si>
  <si>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</si>
  <si>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</si>
  <si>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</si>
  <si>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</si>
  <si>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</si>
  <si>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</si>
  <si>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</si>
  <si>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</si>
  <si>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</si>
  <si>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</si>
  <si>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</si>
  <si>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</si>
  <si>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</si>
  <si>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</si>
  <si>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</si>
  <si>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</si>
  <si>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</si>
  <si>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</si>
  <si>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</si>
  <si>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</si>
  <si>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</si>
  <si>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</si>
  <si>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</si>
  <si>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</si>
  <si>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</si>
  <si>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</si>
  <si>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</si>
  <si>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</si>
  <si>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</si>
  <si>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</si>
  <si>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</si>
  <si>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</si>
  <si>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</si>
  <si>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</si>
  <si>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</si>
  <si>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</si>
  <si>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</si>
  <si>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</si>
  <si>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</si>
  <si>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</si>
  <si>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</si>
  <si>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</si>
  <si>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</si>
  <si>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</si>
  <si>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</si>
  <si>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</si>
  <si>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</si>
  <si>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</si>
  <si>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</si>
  <si>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</si>
  <si>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</si>
  <si>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</si>
  <si>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</si>
  <si>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</si>
  <si>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</si>
  <si>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</si>
  <si>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</si>
  <si>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</si>
  <si>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</si>
  <si>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</si>
  <si>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</si>
  <si>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</si>
  <si>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</si>
  <si>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</si>
  <si>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</si>
  <si>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</si>
  <si>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</si>
  <si>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</si>
  <si>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</si>
  <si>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</si>
  <si>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</si>
  <si>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</si>
  <si>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</si>
  <si>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</si>
  <si>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</si>
  <si>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</si>
  <si>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</si>
  <si>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</si>
  <si>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</si>
  <si>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</si>
  <si>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</si>
  <si>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</si>
  <si>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</si>
  <si>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</si>
  <si>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</si>
  <si>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</si>
  <si>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</si>
  <si>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</si>
  <si>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</si>
  <si>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</si>
  <si>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</si>
  <si>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</si>
  <si>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</si>
  <si>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</si>
  <si>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</si>
  <si>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</si>
  <si>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</si>
  <si>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</si>
  <si>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</si>
  <si>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</si>
  <si>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</si>
  <si>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</si>
  <si>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</si>
  <si>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</si>
  <si>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</si>
  <si>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</si>
  <si>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</si>
  <si>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</si>
  <si>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</si>
  <si>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</si>
  <si>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</si>
  <si>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</si>
  <si>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</si>
  <si>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</si>
  <si>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</si>
  <si>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</si>
  <si>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</si>
  <si>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</si>
  <si>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</si>
  <si>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</si>
  <si>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</si>
  <si>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</si>
  <si>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</si>
  <si>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</si>
  <si>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</si>
  <si>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</si>
  <si>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</si>
  <si>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</si>
  <si>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</si>
  <si>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</si>
  <si>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</si>
  <si>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</si>
  <si>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</si>
  <si>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</si>
  <si>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</si>
  <si>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</si>
  <si>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</si>
  <si>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</si>
  <si>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</si>
  <si>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</si>
  <si>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</si>
  <si>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</si>
  <si>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</si>
  <si>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</si>
  <si>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</si>
  <si>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</si>
  <si>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</si>
  <si>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</si>
  <si>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</si>
  <si>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</si>
  <si>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</si>
  <si>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</si>
  <si>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</si>
  <si>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</si>
  <si>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</si>
  <si>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</si>
  <si>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</si>
  <si>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</si>
  <si>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</si>
  <si>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</si>
  <si>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</si>
  <si>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</si>
  <si>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</si>
  <si>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</si>
  <si>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</si>
  <si>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</si>
  <si>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</si>
  <si>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</si>
  <si>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</si>
  <si>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</si>
  <si>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</si>
  <si>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</si>
  <si>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</si>
  <si>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</si>
  <si>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</si>
  <si>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</si>
  <si>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</si>
  <si>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</si>
  <si>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</si>
  <si>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</si>
  <si>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</si>
  <si>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</si>
  <si>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</si>
  <si>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</si>
  <si>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</si>
  <si>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</si>
  <si>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</si>
  <si>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</si>
  <si>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</si>
  <si>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</si>
  <si>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</si>
  <si>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</si>
  <si>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</si>
  <si>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</si>
  <si>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</si>
  <si>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</si>
  <si>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</si>
  <si>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</si>
  <si>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</si>
  <si>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</si>
  <si>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</si>
  <si>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</si>
  <si>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</si>
  <si>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</si>
  <si>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</si>
  <si>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</si>
  <si>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</si>
  <si>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</si>
  <si>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</si>
  <si>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</si>
  <si>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</si>
  <si>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</si>
  <si>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</si>
  <si>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</si>
  <si>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</si>
  <si>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</si>
  <si>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</si>
  <si>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</si>
  <si>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</si>
  <si>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</si>
  <si>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</si>
  <si>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</si>
  <si>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</si>
  <si>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</si>
  <si>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</si>
  <si>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</si>
  <si>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</si>
  <si>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</si>
  <si>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</si>
  <si>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</si>
  <si>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</si>
  <si>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</si>
  <si>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</si>
  <si>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</si>
  <si>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</si>
  <si>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</si>
  <si>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</si>
  <si>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</si>
  <si>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</si>
  <si>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</si>
  <si>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</si>
  <si>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</si>
  <si>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</si>
  <si>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</si>
  <si>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</si>
  <si>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</si>
  <si>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</si>
  <si>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</si>
  <si>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</si>
  <si>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</si>
  <si>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</si>
  <si>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</si>
  <si>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</si>
  <si>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</si>
  <si>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</si>
  <si>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</si>
  <si>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</si>
  <si>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</si>
  <si>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</si>
  <si>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</si>
  <si>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</si>
  <si>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</si>
  <si>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</si>
  <si>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</si>
  <si>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</si>
  <si>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</si>
  <si>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</si>
  <si>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</si>
  <si>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</si>
  <si>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</si>
  <si>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</si>
  <si>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</si>
  <si>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</si>
  <si>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</si>
  <si>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</si>
  <si>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</si>
  <si>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</si>
  <si>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</si>
  <si>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</si>
  <si>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</si>
  <si>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</si>
  <si>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</si>
  <si>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</si>
  <si>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</si>
  <si>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</si>
  <si>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</si>
  <si>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</si>
  <si>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</si>
  <si>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</si>
  <si>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</si>
  <si>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</si>
  <si>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</si>
  <si>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</si>
  <si>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</si>
  <si>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</si>
  <si>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</si>
  <si>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</si>
  <si>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</si>
  <si>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</si>
  <si>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</si>
  <si>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</si>
  <si>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</si>
  <si>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</si>
  <si>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</si>
  <si>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</si>
  <si>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</si>
  <si>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</si>
  <si>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</si>
  <si>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</si>
  <si>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</si>
  <si>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</si>
  <si>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</si>
  <si>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</si>
  <si>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</si>
  <si>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</si>
  <si>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</si>
  <si>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</si>
  <si>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</si>
  <si>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</si>
  <si>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</si>
  <si>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</si>
  <si>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</si>
  <si>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</si>
  <si>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</si>
  <si>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</si>
  <si>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</si>
  <si>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</si>
  <si>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</si>
  <si>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</si>
  <si>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</si>
  <si>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</si>
  <si>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</si>
  <si>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</si>
  <si>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</si>
  <si>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</si>
  <si>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</si>
  <si>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</si>
  <si>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</si>
  <si>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</si>
  <si>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</si>
  <si>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</si>
  <si>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</si>
  <si>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</si>
  <si>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</si>
  <si>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</si>
  <si>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</si>
  <si>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</si>
  <si>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</si>
  <si>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</si>
  <si>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</si>
  <si>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</si>
  <si>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</si>
  <si>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</si>
  <si>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</si>
  <si>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</si>
  <si>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</si>
  <si>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</si>
  <si>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</si>
  <si>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</si>
  <si>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</si>
  <si>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</si>
  <si>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</si>
  <si>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</si>
  <si>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</si>
  <si>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</si>
  <si>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</si>
  <si>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</si>
  <si>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</si>
  <si>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</si>
  <si>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</si>
  <si>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</si>
  <si>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</si>
  <si>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</si>
  <si>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</si>
  <si>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</si>
  <si>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</si>
  <si>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</si>
  <si>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</si>
  <si>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</si>
  <si>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</si>
  <si>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</si>
  <si>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</si>
  <si>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</si>
  <si>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</si>
  <si>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</si>
  <si>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</si>
  <si>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</si>
  <si>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</si>
  <si>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</si>
  <si>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</si>
  <si>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</si>
  <si>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</si>
  <si>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</si>
  <si>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</si>
  <si>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</si>
  <si>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</si>
  <si>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</si>
  <si>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</si>
  <si>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</si>
  <si>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</si>
  <si>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</si>
  <si>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</si>
  <si>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</si>
  <si>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</si>
  <si>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</si>
  <si>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</si>
  <si>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</si>
  <si>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</si>
  <si>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</si>
  <si>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</si>
  <si>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</si>
  <si>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</si>
  <si>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</si>
  <si>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</si>
  <si>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</si>
  <si>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</si>
  <si>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</si>
  <si>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</si>
  <si>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</si>
  <si>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</si>
  <si>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</si>
  <si>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</si>
  <si>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</si>
  <si>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</si>
  <si>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</si>
  <si>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</si>
  <si>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</si>
  <si>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</si>
  <si>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</si>
  <si>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</si>
  <si>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</si>
  <si>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</si>
  <si>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</si>
  <si>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</si>
  <si>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</si>
  <si>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</si>
  <si>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</si>
  <si>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</si>
  <si>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</si>
  <si>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</si>
  <si>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</si>
  <si>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</si>
  <si>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</si>
  <si>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</si>
  <si>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</si>
  <si>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</si>
  <si>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</si>
  <si>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</si>
  <si>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</si>
  <si>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</si>
  <si>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</si>
  <si>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</si>
  <si>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</si>
  <si>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</si>
  <si>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</si>
  <si>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</si>
  <si>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</si>
  <si>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</si>
  <si>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</si>
  <si>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</si>
  <si>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</si>
  <si>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</si>
  <si>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</si>
  <si>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</si>
  <si>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</si>
  <si>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</si>
  <si>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</si>
  <si>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</si>
  <si>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</si>
  <si>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</si>
  <si>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</si>
  <si>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</si>
  <si>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</si>
  <si>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</si>
  <si>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</si>
  <si>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</si>
  <si>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</si>
  <si>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</si>
  <si>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</si>
  <si>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</si>
  <si>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</si>
  <si>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</si>
  <si>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</si>
  <si>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</si>
  <si>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</si>
  <si>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</si>
  <si>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</si>
  <si>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</si>
  <si>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</si>
  <si>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</si>
  <si>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</si>
  <si>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</si>
  <si>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</si>
  <si>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</si>
  <si>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</si>
  <si>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</si>
  <si>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</si>
  <si>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</si>
  <si>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</si>
  <si>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</si>
  <si>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</si>
  <si>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</si>
  <si>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</si>
  <si>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</si>
  <si>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</si>
  <si>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</si>
  <si>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</si>
  <si>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</si>
  <si>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</si>
  <si>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</si>
  <si>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</si>
  <si>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</si>
  <si>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</si>
  <si>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</si>
  <si>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</si>
  <si>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</si>
  <si>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</si>
  <si>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</si>
  <si>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</si>
  <si>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</si>
  <si>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</si>
  <si>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</si>
  <si>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</si>
  <si>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</si>
  <si>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</si>
  <si>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</si>
  <si>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</si>
  <si>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</si>
  <si>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</si>
  <si>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</si>
  <si>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</si>
  <si>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</si>
  <si>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</si>
  <si>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</si>
  <si>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</si>
  <si>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</si>
  <si>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</si>
  <si>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</si>
  <si>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</si>
  <si>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</si>
  <si>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</si>
  <si>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</si>
  <si>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</si>
  <si>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</si>
  <si>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</si>
  <si>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</si>
  <si>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</si>
  <si>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</si>
  <si>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</si>
  <si>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</si>
  <si>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</si>
  <si>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</si>
  <si>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</si>
  <si>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</si>
  <si>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</si>
  <si>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</si>
  <si>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</si>
  <si>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</si>
  <si>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</si>
  <si>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</si>
  <si>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</si>
  <si>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</si>
  <si>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</si>
  <si>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</si>
  <si>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</si>
  <si>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</si>
  <si>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</si>
  <si>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</si>
  <si>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</si>
  <si>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</si>
  <si>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</si>
  <si>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</si>
  <si>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</si>
  <si>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</si>
  <si>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</si>
  <si>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</si>
  <si>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</si>
  <si>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</si>
  <si>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</si>
  <si>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</si>
  <si>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</si>
  <si>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</si>
  <si>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</si>
  <si>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</si>
  <si>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</si>
  <si>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</si>
  <si>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</si>
  <si>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</si>
  <si>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</si>
  <si>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</si>
  <si>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</si>
  <si>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</si>
  <si>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</si>
  <si>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</si>
  <si>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</si>
  <si>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</si>
  <si>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</si>
  <si>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</si>
  <si>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</si>
  <si>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</si>
  <si>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</si>
  <si>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</si>
  <si>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</si>
  <si>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</si>
  <si>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</si>
  <si>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</si>
  <si>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</si>
  <si>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</si>
  <si>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</si>
  <si>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</si>
  <si>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</si>
  <si>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</si>
  <si>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</si>
  <si>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</si>
  <si>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</si>
  <si>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</si>
  <si>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</si>
  <si>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</si>
  <si>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</si>
  <si>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</si>
  <si>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</si>
  <si>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</si>
  <si>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</si>
  <si>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</si>
  <si>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</si>
  <si>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</si>
  <si>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</si>
  <si>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</si>
  <si>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</si>
  <si>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</si>
  <si>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</si>
  <si>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</si>
  <si>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</si>
  <si>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</si>
  <si>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</si>
  <si>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</si>
  <si>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</si>
  <si>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</si>
  <si>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</si>
  <si>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</si>
  <si>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</si>
  <si>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</si>
  <si>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</si>
  <si>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</si>
  <si>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</si>
  <si>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</si>
  <si>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</si>
  <si>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</si>
  <si>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</si>
  <si>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</si>
  <si>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</si>
  <si>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</si>
  <si>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</si>
  <si>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</si>
  <si>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</si>
  <si>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</si>
  <si>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</si>
  <si>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</si>
  <si>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</si>
  <si>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</si>
  <si>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</si>
  <si>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</si>
  <si>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</si>
  <si>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</si>
  <si>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</si>
  <si>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</si>
  <si>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</si>
  <si>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</si>
  <si>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</si>
  <si>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</si>
  <si>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</si>
  <si>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</si>
  <si>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</si>
  <si>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</si>
  <si>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</si>
  <si>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</si>
  <si>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</si>
  <si>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</si>
  <si>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</si>
  <si>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</si>
  <si>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</si>
  <si>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</si>
  <si>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</si>
  <si>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</si>
  <si>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</si>
  <si>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</si>
  <si>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</si>
  <si>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</si>
  <si>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</si>
  <si>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</si>
  <si>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</si>
  <si>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</si>
  <si>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</si>
  <si>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</si>
  <si>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</si>
  <si>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</si>
  <si>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</si>
  <si>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</si>
  <si>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</si>
  <si>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</si>
  <si>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</si>
  <si>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</si>
  <si>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</si>
  <si>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</si>
  <si>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</si>
  <si>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</si>
  <si>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</si>
  <si>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</si>
  <si>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</si>
  <si>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</si>
  <si>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</si>
  <si>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</si>
  <si>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</si>
  <si>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</si>
  <si>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</si>
  <si>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</si>
  <si>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</si>
  <si>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</si>
  <si>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</si>
  <si>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</si>
  <si>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</si>
  <si>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</si>
  <si>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</si>
  <si>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</si>
  <si>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</si>
  <si>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</si>
  <si>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</si>
  <si>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</si>
  <si>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</si>
  <si>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</si>
  <si>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</si>
  <si>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</si>
  <si>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</si>
  <si>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</si>
  <si>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</si>
  <si>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</si>
  <si>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</si>
  <si>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</si>
  <si>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</si>
  <si>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</si>
  <si>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</si>
  <si>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</si>
  <si>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</si>
  <si>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</si>
  <si>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</si>
  <si>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</si>
  <si>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</si>
  <si>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</si>
  <si>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</si>
  <si>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</si>
  <si>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</si>
  <si>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</si>
  <si>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</si>
  <si>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</si>
  <si>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</si>
  <si>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</si>
  <si>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</si>
  <si>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</si>
  <si>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</si>
  <si>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</si>
  <si>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</si>
  <si>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</si>
  <si>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</si>
  <si>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</si>
  <si>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</si>
  <si>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</si>
  <si>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</si>
  <si>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</si>
  <si>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</si>
  <si>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</si>
  <si>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</si>
  <si>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</si>
  <si>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</si>
  <si>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</si>
  <si>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</si>
  <si>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</si>
  <si>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</si>
  <si>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</si>
  <si>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</si>
  <si>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</si>
  <si>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</si>
  <si>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</si>
  <si>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</si>
  <si>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</si>
  <si>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</si>
  <si>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</si>
  <si>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</si>
  <si>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</si>
  <si>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</si>
  <si>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</si>
  <si>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</si>
  <si>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</si>
  <si>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</si>
  <si>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</si>
  <si>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</si>
  <si>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</si>
  <si>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</si>
  <si>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</si>
  <si>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</si>
  <si>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</si>
  <si>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</si>
  <si>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</si>
  <si>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</si>
  <si>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</si>
  <si>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</si>
  <si>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</si>
  <si>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</si>
  <si>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</si>
  <si>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</si>
  <si>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</si>
  <si>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</si>
  <si>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</si>
  <si>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</si>
  <si>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</si>
  <si>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</si>
  <si>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</si>
  <si>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</si>
  <si>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</si>
  <si>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</si>
  <si>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</si>
  <si>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</si>
  <si>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</si>
  <si>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</si>
  <si>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</si>
  <si>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</si>
  <si>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</si>
  <si>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</si>
  <si>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</si>
  <si>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</si>
  <si>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</si>
  <si>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</si>
  <si>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</si>
  <si>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</si>
  <si>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</si>
  <si>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</si>
  <si>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</si>
  <si>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</si>
  <si>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</si>
  <si>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</si>
  <si>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</si>
  <si>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</si>
  <si>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</si>
  <si>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</si>
  <si>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</si>
  <si>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</si>
  <si>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</si>
  <si>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</si>
  <si>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</si>
  <si>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</si>
  <si>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</si>
  <si>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</si>
  <si>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</si>
  <si>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</si>
  <si>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</si>
  <si>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</si>
  <si>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</si>
  <si>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</si>
  <si>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</si>
  <si>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</si>
  <si>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</si>
  <si>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</si>
  <si>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</si>
  <si>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</si>
  <si>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</si>
  <si>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</si>
  <si>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</si>
  <si>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</si>
  <si>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</si>
  <si>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</si>
  <si>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</si>
  <si>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</si>
  <si>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</si>
  <si>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</si>
  <si>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</si>
  <si>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</si>
  <si>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</si>
  <si>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</si>
  <si>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</si>
  <si>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</si>
  <si>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</si>
  <si>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</si>
  <si>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</si>
  <si>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</si>
  <si>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</si>
  <si>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</si>
  <si>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</si>
  <si>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</si>
  <si>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</si>
  <si>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</si>
  <si>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</si>
  <si>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</si>
  <si>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</si>
  <si>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</si>
  <si>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</si>
  <si>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</si>
  <si>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</si>
  <si>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</si>
  <si>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</si>
  <si>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</si>
  <si>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</si>
  <si>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</si>
  <si>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</si>
  <si>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</si>
  <si>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</si>
  <si>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</si>
  <si>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</si>
  <si>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</si>
  <si>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</si>
  <si>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</si>
  <si>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</si>
  <si>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</si>
  <si>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</si>
  <si>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</si>
  <si>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</si>
  <si>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</si>
  <si>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</si>
  <si>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</si>
  <si>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</si>
  <si>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</si>
  <si>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</si>
  <si>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</si>
  <si>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</si>
  <si>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</si>
  <si>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</si>
  <si>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</si>
  <si>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</si>
  <si>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</si>
  <si>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</si>
  <si>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</si>
  <si>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</si>
  <si>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</si>
  <si>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</si>
  <si>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</si>
  <si>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</si>
  <si>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</si>
  <si>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</si>
  <si>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</si>
  <si>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</si>
  <si>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</si>
  <si>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</si>
  <si>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</si>
  <si>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</si>
  <si>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</si>
  <si>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</si>
  <si>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</si>
  <si>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</si>
  <si>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</si>
  <si>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</si>
  <si>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</si>
  <si>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</si>
  <si>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</si>
  <si>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</si>
  <si>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</si>
  <si>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</si>
  <si>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</si>
  <si>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</si>
  <si>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</si>
  <si>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</si>
  <si>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</si>
  <si>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</si>
  <si>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</si>
  <si>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</si>
  <si>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</si>
  <si>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</si>
  <si>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</si>
  <si>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</si>
  <si>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</si>
  <si>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</si>
  <si>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</si>
  <si>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</si>
  <si>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</si>
  <si>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</si>
  <si>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</si>
  <si>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</si>
  <si>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</si>
  <si>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</si>
  <si>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</si>
  <si>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</si>
  <si>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</si>
  <si>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</si>
  <si>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</si>
  <si>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</si>
  <si>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</si>
  <si>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</si>
  <si>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</si>
  <si>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</si>
  <si>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</si>
  <si>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</si>
  <si>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</si>
  <si>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</si>
  <si>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</si>
  <si>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</si>
  <si>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</si>
  <si>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</si>
  <si>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</si>
  <si>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</si>
  <si>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</si>
  <si>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</si>
  <si>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</si>
  <si>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</si>
  <si>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</si>
  <si>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</si>
  <si>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</si>
  <si>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</si>
  <si>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</si>
  <si>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</si>
  <si>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</si>
  <si>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</si>
  <si>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</si>
  <si>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</si>
  <si>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</si>
  <si>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</si>
  <si>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</si>
  <si>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</si>
  <si>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</si>
  <si>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</si>
  <si>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</si>
  <si>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</si>
  <si>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</si>
  <si>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</si>
  <si>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</si>
  <si>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</si>
  <si>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</si>
  <si>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</si>
  <si>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</si>
  <si>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</si>
  <si>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</si>
  <si>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</si>
  <si>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</si>
  <si>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</si>
  <si>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</si>
  <si>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</si>
  <si>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</si>
  <si>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</si>
  <si>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</si>
  <si>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</si>
  <si>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</si>
  <si>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</si>
  <si>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</si>
  <si>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</si>
  <si>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</si>
  <si>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</si>
  <si>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</si>
  <si>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</si>
  <si>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</si>
  <si>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</si>
  <si>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</si>
  <si>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</si>
  <si>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</si>
  <si>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</si>
  <si>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</si>
  <si>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</si>
  <si>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</si>
  <si>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</si>
  <si>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</si>
  <si>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</si>
  <si>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</si>
  <si>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</si>
  <si>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</si>
  <si>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</si>
  <si>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</si>
  <si>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</si>
  <si>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</si>
  <si>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</si>
  <si>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</si>
  <si>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</si>
  <si>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</si>
  <si>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</si>
  <si>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</si>
  <si>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</si>
  <si>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</si>
  <si>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</si>
  <si>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</si>
  <si>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</si>
  <si>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</si>
  <si>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</si>
  <si>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</si>
  <si>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</si>
  <si>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</si>
  <si>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</si>
  <si>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</si>
  <si>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</si>
  <si>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</si>
  <si>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</si>
  <si>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</si>
  <si>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</si>
  <si>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</si>
  <si>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</si>
  <si>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</si>
  <si>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</si>
  <si>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</si>
  <si>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</si>
  <si>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</si>
  <si>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</si>
  <si>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</si>
  <si>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</si>
  <si>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</si>
  <si>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</si>
  <si>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</si>
  <si>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</si>
  <si>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</si>
  <si>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</si>
  <si>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</si>
  <si>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</si>
  <si>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</si>
  <si>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</si>
  <si>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</si>
  <si>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</si>
  <si>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</si>
  <si>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</si>
  <si>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</si>
  <si>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</si>
  <si>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</si>
  <si>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</si>
  <si>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</si>
  <si>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</si>
  <si>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</si>
  <si>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</si>
  <si>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</si>
  <si>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</si>
  <si>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</si>
  <si>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</si>
  <si>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</si>
  <si>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</si>
  <si>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</si>
  <si>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</si>
  <si>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</si>
  <si>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</si>
  <si>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</si>
  <si>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</si>
  <si>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</si>
  <si>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</si>
  <si>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</si>
  <si>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</si>
  <si>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</si>
  <si>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</si>
  <si>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</si>
  <si>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</si>
  <si>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</si>
  <si>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</si>
  <si>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</si>
  <si>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</si>
  <si>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</si>
  <si>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</si>
  <si>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</si>
  <si>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</si>
  <si>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</si>
  <si>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</si>
  <si>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</si>
  <si>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</si>
  <si>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</si>
  <si>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</si>
  <si>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</si>
  <si>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</si>
  <si>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</si>
  <si>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</si>
  <si>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</si>
  <si>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</si>
  <si>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</si>
  <si>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</si>
  <si>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</si>
  <si>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</si>
  <si>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</si>
  <si>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</si>
  <si>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</si>
  <si>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</si>
  <si>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</si>
  <si>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</si>
  <si>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</si>
  <si>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</si>
  <si>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</si>
  <si>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</si>
  <si>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</si>
  <si>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</si>
  <si>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</si>
  <si>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</si>
  <si>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</si>
  <si>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</si>
  <si>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</si>
  <si>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</si>
  <si>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</si>
  <si>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</si>
  <si>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</si>
  <si>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</si>
  <si>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</si>
  <si>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</si>
  <si>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</si>
  <si>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</si>
  <si>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</si>
  <si>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</si>
  <si>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</si>
  <si>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</si>
  <si>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</si>
  <si>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</si>
  <si>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</si>
  <si>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</si>
  <si>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</si>
  <si>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</si>
  <si>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</si>
  <si>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</si>
  <si>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</si>
  <si>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</si>
  <si>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</si>
  <si>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</si>
  <si>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</si>
  <si>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</si>
  <si>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</si>
  <si>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</si>
  <si>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</si>
  <si>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</si>
  <si>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</si>
  <si>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</si>
  <si>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</si>
  <si>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</si>
  <si>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</si>
  <si>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</si>
  <si>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</si>
  <si>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</si>
  <si>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</si>
  <si>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</si>
  <si>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</si>
  <si>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</si>
  <si>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</si>
  <si>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</si>
  <si>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</si>
  <si>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</si>
  <si>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</si>
  <si>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</si>
  <si>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</si>
  <si>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</si>
  <si>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</si>
  <si>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</si>
  <si>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</si>
  <si>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</si>
  <si>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</si>
  <si>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</si>
  <si>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</si>
  <si>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</si>
  <si>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</si>
  <si>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</si>
  <si>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</si>
  <si>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</si>
  <si>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</si>
  <si>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</si>
  <si>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</si>
  <si>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</si>
  <si>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</si>
  <si>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</si>
  <si>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</si>
  <si>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</si>
  <si>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</si>
  <si>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</si>
  <si>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</si>
  <si>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</si>
  <si>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</si>
  <si>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</si>
  <si>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</si>
  <si>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</si>
  <si>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</si>
  <si>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</si>
  <si>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</si>
  <si>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</si>
  <si>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</si>
  <si>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</si>
  <si>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</si>
  <si>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</si>
  <si>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</si>
  <si>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</si>
  <si>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</si>
  <si>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</si>
  <si>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</si>
  <si>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</si>
  <si>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</si>
  <si>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</si>
  <si>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</si>
  <si>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</si>
  <si>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</si>
  <si>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</si>
  <si>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</si>
  <si>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</si>
  <si>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</si>
  <si>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</si>
  <si>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</si>
  <si>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</si>
  <si>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</si>
  <si>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</si>
  <si>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</si>
  <si>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</si>
  <si>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</si>
  <si>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</si>
  <si>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</si>
  <si>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</si>
  <si>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</si>
  <si>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</si>
  <si>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</si>
  <si>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</si>
  <si>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</si>
  <si>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</si>
  <si>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</si>
  <si>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</si>
  <si>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</si>
  <si>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</si>
  <si>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</si>
  <si>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</si>
  <si>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</si>
  <si>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</si>
  <si>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</si>
  <si>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</si>
  <si>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</si>
  <si>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</si>
  <si>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</si>
  <si>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</si>
  <si>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</si>
  <si>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</si>
  <si>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</si>
  <si>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</si>
  <si>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</si>
  <si>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</si>
  <si>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</si>
  <si>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</si>
  <si>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</si>
  <si>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</si>
  <si>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</si>
  <si>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</si>
  <si>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</si>
  <si>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</si>
  <si>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</si>
  <si>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</si>
  <si>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</si>
  <si>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</si>
  <si>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</si>
  <si>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</si>
  <si>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</si>
  <si>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</si>
  <si>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</si>
  <si>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</si>
  <si>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</si>
  <si>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</si>
  <si>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</si>
  <si>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</si>
  <si>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</si>
  <si>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</si>
  <si>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</si>
  <si>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</si>
  <si>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</si>
  <si>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</si>
  <si>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</si>
  <si>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</si>
  <si>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</si>
  <si>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</si>
  <si>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</si>
  <si>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</si>
  <si>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</si>
  <si>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</si>
  <si>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</si>
  <si>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</si>
  <si>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</si>
  <si>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</si>
  <si>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</si>
  <si>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</si>
  <si>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</si>
  <si>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</si>
  <si>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</si>
  <si>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</si>
  <si>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</si>
  <si>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</si>
  <si>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</si>
  <si>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</si>
  <si>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</si>
  <si>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</si>
  <si>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</si>
  <si>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</si>
  <si>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</si>
  <si>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</si>
  <si>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</si>
  <si>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</si>
  <si>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</si>
  <si>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</si>
  <si>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</si>
  <si>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</si>
  <si>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</si>
  <si>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</si>
  <si>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</si>
  <si>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</si>
  <si>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</si>
  <si>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</si>
  <si>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</si>
  <si>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</si>
  <si>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</si>
  <si>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</si>
  <si>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</si>
  <si>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</si>
  <si>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</si>
  <si>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</si>
  <si>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</si>
  <si>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</si>
  <si>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</si>
  <si>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</si>
  <si>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</si>
  <si>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</si>
  <si>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</si>
  <si>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</si>
  <si>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</si>
  <si>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</si>
  <si>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</si>
  <si>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</si>
  <si>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</si>
  <si>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</si>
  <si>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</si>
  <si>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</si>
  <si>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</si>
  <si>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</si>
  <si>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</si>
  <si>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</si>
  <si>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</si>
  <si>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</si>
  <si>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</si>
  <si>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</si>
  <si>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</si>
  <si>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</si>
  <si>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</si>
  <si>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</si>
  <si>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</si>
  <si>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</si>
  <si>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</si>
  <si>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</si>
  <si>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</si>
  <si>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</si>
  <si>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</si>
  <si>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</si>
  <si>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</si>
  <si>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</si>
  <si>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</si>
  <si>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</si>
  <si>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</si>
  <si>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</si>
  <si>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</si>
  <si>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</si>
  <si>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</si>
  <si>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</si>
  <si>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</si>
  <si>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</si>
  <si>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</si>
  <si>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</si>
  <si>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</si>
  <si>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</si>
  <si>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</si>
  <si>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</si>
  <si>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</si>
  <si>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</si>
  <si>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</si>
  <si>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</si>
  <si>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</si>
  <si>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</si>
  <si>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</si>
  <si>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</si>
  <si>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</si>
  <si>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</si>
  <si>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</si>
  <si>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</si>
  <si>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</si>
  <si>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</si>
  <si>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</si>
  <si>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</si>
  <si>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</si>
  <si>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</si>
  <si>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</si>
  <si>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</si>
  <si>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</si>
  <si>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</si>
  <si>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</si>
  <si>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</si>
  <si>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</si>
  <si>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</si>
  <si>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</si>
  <si>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</si>
  <si>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</si>
  <si>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</si>
  <si>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</si>
  <si>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</si>
  <si>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</si>
  <si>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</si>
  <si>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</si>
  <si>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</si>
  <si>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</si>
  <si>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</si>
  <si>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</si>
  <si>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</si>
  <si>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</si>
  <si>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</si>
  <si>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</si>
  <si>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</si>
  <si>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</si>
  <si>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</si>
  <si>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</si>
  <si>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</si>
  <si>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</si>
  <si>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</si>
  <si>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</si>
  <si>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</si>
  <si>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</si>
  <si>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</si>
  <si>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</si>
  <si>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</si>
  <si>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</si>
  <si>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</si>
  <si>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</si>
  <si>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</si>
  <si>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</si>
  <si>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</si>
  <si>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</si>
  <si>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</si>
  <si>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</si>
  <si>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</si>
  <si>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</si>
  <si>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</si>
  <si>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</si>
  <si>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</si>
  <si>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</si>
  <si>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</si>
  <si>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</si>
  <si>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</si>
  <si>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</si>
  <si>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</si>
  <si>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</si>
  <si>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</si>
  <si>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</si>
  <si>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</si>
  <si>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</si>
  <si>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</si>
  <si>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</si>
  <si>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</si>
  <si>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</si>
  <si>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</si>
  <si>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</si>
  <si>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</si>
  <si>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</si>
  <si>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</si>
  <si>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</si>
  <si>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</si>
  <si>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</si>
  <si>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</si>
  <si>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</si>
  <si>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</si>
  <si>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</si>
  <si>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</si>
  <si>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</si>
  <si>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</si>
  <si>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</si>
  <si>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</si>
  <si>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</si>
  <si>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</si>
  <si>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</si>
  <si>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</si>
  <si>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</si>
  <si>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</si>
  <si>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</si>
  <si>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</si>
  <si>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</si>
  <si>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</si>
  <si>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</si>
  <si>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</si>
  <si>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</si>
  <si>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</si>
  <si>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</si>
  <si>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</si>
  <si>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</si>
  <si>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</si>
  <si>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</si>
  <si>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</si>
  <si>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</si>
  <si>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</si>
  <si>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</si>
  <si>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</si>
  <si>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</si>
  <si>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</si>
  <si>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</si>
  <si>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</si>
  <si>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</si>
  <si>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</si>
  <si>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</si>
  <si>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</si>
  <si>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</si>
  <si>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</si>
  <si>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</si>
  <si>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</si>
  <si>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</si>
  <si>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</si>
  <si>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</si>
  <si>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</si>
  <si>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</si>
  <si>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</si>
  <si>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</si>
  <si>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</si>
  <si>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</si>
  <si>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</si>
  <si>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</si>
  <si>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</si>
  <si>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</si>
  <si>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</si>
  <si>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</si>
  <si>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</si>
  <si>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</si>
  <si>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</si>
  <si>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</si>
  <si>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</si>
  <si>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</si>
  <si>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</si>
  <si>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</si>
  <si>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</si>
  <si>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</si>
  <si>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</si>
  <si>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</si>
  <si>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</si>
  <si>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</si>
  <si>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</si>
  <si>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</si>
  <si>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</si>
  <si>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</si>
  <si>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</si>
  <si>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</si>
  <si>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</si>
  <si>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</si>
  <si>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</si>
  <si>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</si>
  <si>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</si>
  <si>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</si>
  <si>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</si>
  <si>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</si>
  <si>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</si>
  <si>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</si>
  <si>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</si>
  <si>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</si>
  <si>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</si>
  <si>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</si>
  <si>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</si>
  <si>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</si>
  <si>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</si>
  <si>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</si>
  <si>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</si>
  <si>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</si>
  <si>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</si>
  <si>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</si>
  <si>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</si>
  <si>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</si>
  <si>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</si>
  <si>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</si>
  <si>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</si>
  <si>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</si>
  <si>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</si>
  <si>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</si>
  <si>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</si>
  <si>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</si>
  <si>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</si>
  <si>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</si>
  <si>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</si>
  <si>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</si>
  <si>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</si>
  <si>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</si>
  <si>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</si>
  <si>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</si>
  <si>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</si>
  <si>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</si>
  <si>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</si>
  <si>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</si>
  <si>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</si>
  <si>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</si>
  <si>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</si>
  <si>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</si>
  <si>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</si>
  <si>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</si>
  <si>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</si>
  <si>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</si>
  <si>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</si>
  <si>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</si>
  <si>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</si>
  <si>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</si>
  <si>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</si>
  <si>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</si>
  <si>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</si>
  <si>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</si>
  <si>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</si>
  <si>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</si>
  <si>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</si>
  <si>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</si>
  <si>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</si>
  <si>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</si>
  <si>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</si>
  <si>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</si>
  <si>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</si>
  <si>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</si>
  <si>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</si>
  <si>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</si>
  <si>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</si>
  <si>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</si>
  <si>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</si>
  <si>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</si>
  <si>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</si>
  <si>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</si>
  <si>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</si>
  <si>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</si>
  <si>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</si>
  <si>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</si>
  <si>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</si>
  <si>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</si>
  <si>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</si>
  <si>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</si>
  <si>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</si>
  <si>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</si>
  <si>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</si>
  <si>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</si>
  <si>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</si>
  <si>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</si>
  <si>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</si>
  <si>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</si>
  <si>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</si>
  <si>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</si>
  <si>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</si>
  <si>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</si>
  <si>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</si>
  <si>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</si>
  <si>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</si>
  <si>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</si>
  <si>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</si>
  <si>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</si>
  <si>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</si>
  <si>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</si>
  <si>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</si>
  <si>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</si>
  <si>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</si>
  <si>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</si>
  <si>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</si>
  <si>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</si>
  <si>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</si>
  <si>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</si>
  <si>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</si>
  <si>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</si>
  <si>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</si>
  <si>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</si>
  <si>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</si>
  <si>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</si>
  <si>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</si>
  <si>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</si>
  <si>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</si>
  <si>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</si>
  <si>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</si>
  <si>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</si>
  <si>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</si>
  <si>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</si>
  <si>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</si>
  <si>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</si>
  <si>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</si>
  <si>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</si>
  <si>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</si>
  <si>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</si>
  <si>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</si>
  <si>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</si>
  <si>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</si>
  <si>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</si>
  <si>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</si>
  <si>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</si>
  <si>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</si>
  <si>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</si>
  <si>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</si>
  <si>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</si>
  <si>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</si>
  <si>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</si>
  <si>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</si>
  <si>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</si>
  <si>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</si>
  <si>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</si>
  <si>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</si>
  <si>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</si>
  <si>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</si>
  <si>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</si>
  <si>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</si>
  <si>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</si>
  <si>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</si>
  <si>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</si>
  <si>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</si>
  <si>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</si>
  <si>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</si>
  <si>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</si>
  <si>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</si>
  <si>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</si>
  <si>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</si>
  <si>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</si>
  <si>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</si>
  <si>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</si>
  <si>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</si>
  <si>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</si>
  <si>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</si>
  <si>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</si>
  <si>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</si>
  <si>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</si>
  <si>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</si>
  <si>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</si>
  <si>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</si>
  <si>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</si>
  <si>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</si>
  <si>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</si>
  <si>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</si>
  <si>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</si>
  <si>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</si>
  <si>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</si>
  <si>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</si>
  <si>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</si>
  <si>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</si>
  <si>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</si>
  <si>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</si>
  <si>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</si>
  <si>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</si>
  <si>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</si>
  <si>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</si>
  <si>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</si>
  <si>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</si>
  <si>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</si>
  <si>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</si>
  <si>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</si>
  <si>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</si>
  <si>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</si>
  <si>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</si>
  <si>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</si>
  <si>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</si>
  <si>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</si>
  <si>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</si>
  <si>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</si>
  <si>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</si>
  <si>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</si>
  <si>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</si>
  <si>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</si>
  <si>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</si>
  <si>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</si>
  <si>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</si>
  <si>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</si>
  <si>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</si>
  <si>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</si>
  <si>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</si>
  <si>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</si>
  <si>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</si>
  <si>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</si>
  <si>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</si>
  <si>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</si>
  <si>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</si>
  <si>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</si>
  <si>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</si>
  <si>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</si>
  <si>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</si>
  <si>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</si>
  <si>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</si>
  <si>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</si>
  <si>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</si>
  <si>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</si>
  <si>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</si>
  <si>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</si>
  <si>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</si>
  <si>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</si>
  <si>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</si>
  <si>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</si>
  <si>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</si>
  <si>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</si>
  <si>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</si>
  <si>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</si>
  <si>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</si>
  <si>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</si>
  <si>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</si>
  <si>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</si>
  <si>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</si>
  <si>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</si>
  <si>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</si>
  <si>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</si>
  <si>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</si>
  <si>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</si>
  <si>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</si>
  <si>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</si>
  <si>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</si>
  <si>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</si>
  <si>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</si>
  <si>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</si>
  <si>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</si>
  <si>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</si>
  <si>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</si>
  <si>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</si>
  <si>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</si>
  <si>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</si>
  <si>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</si>
  <si>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</si>
  <si>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</si>
  <si>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</si>
  <si>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</si>
  <si>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</si>
  <si>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</si>
  <si>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</si>
  <si>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</si>
  <si>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</si>
  <si>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</si>
  <si>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</si>
  <si>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</si>
  <si>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</si>
  <si>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</si>
  <si>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</si>
  <si>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</si>
  <si>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</si>
  <si>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</si>
  <si>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</si>
  <si>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</si>
  <si>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</si>
  <si>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</si>
  <si>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</si>
  <si>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</si>
  <si>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</si>
  <si>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</si>
  <si>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</si>
  <si>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</si>
  <si>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</si>
  <si>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</si>
  <si>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</si>
  <si>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</si>
  <si>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</si>
  <si>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</si>
  <si>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</si>
  <si>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</si>
  <si>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</si>
  <si>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</si>
  <si>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</si>
  <si>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</si>
  <si>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</si>
  <si>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</si>
  <si>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</si>
  <si>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</si>
  <si>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</si>
  <si>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</si>
  <si>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</si>
  <si>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</si>
  <si>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</si>
  <si>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</si>
  <si>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</si>
  <si>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</si>
  <si>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</si>
  <si>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</si>
  <si>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</si>
  <si>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</si>
  <si>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</si>
  <si>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</si>
  <si>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</si>
  <si>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</si>
  <si>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</si>
  <si>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</si>
  <si>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</si>
  <si>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</si>
  <si>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</si>
  <si>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</si>
  <si>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</si>
  <si>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</si>
  <si>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</si>
  <si>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</si>
  <si>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</si>
  <si>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</si>
  <si>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</si>
  <si>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</si>
  <si>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</si>
  <si>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</si>
  <si>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</si>
  <si>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</si>
  <si>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</si>
  <si>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</si>
  <si>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</si>
  <si>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</si>
  <si>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</si>
  <si>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</si>
  <si>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</si>
  <si>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</si>
  <si>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</si>
  <si>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</si>
  <si>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</si>
  <si>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</si>
  <si>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</si>
  <si>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</si>
  <si>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</si>
  <si>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</si>
  <si>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</si>
  <si>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</si>
  <si>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</si>
  <si>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</si>
  <si>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</si>
  <si>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</si>
  <si>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</si>
  <si>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</si>
  <si>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</si>
  <si>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</si>
  <si>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</si>
  <si>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</si>
  <si>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</si>
  <si>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</si>
  <si>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</si>
  <si>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</si>
  <si>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</si>
  <si>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</si>
  <si>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</si>
  <si>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</si>
  <si>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</si>
  <si>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</si>
  <si>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</si>
  <si>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</si>
  <si>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</si>
  <si>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</si>
  <si>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</si>
  <si>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</si>
  <si>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</si>
  <si>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</si>
  <si>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</si>
  <si>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</si>
  <si>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</si>
  <si>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</si>
  <si>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</si>
  <si>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</si>
  <si>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</si>
  <si>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</si>
  <si>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</si>
  <si>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</si>
  <si>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</si>
  <si>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</si>
  <si>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</si>
  <si>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</si>
  <si>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</si>
  <si>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</si>
  <si>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</si>
  <si>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</si>
  <si>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</si>
  <si>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</si>
  <si>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</si>
  <si>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</si>
  <si>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</si>
  <si>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</si>
  <si>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</si>
  <si>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</si>
  <si>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</si>
  <si>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</si>
  <si>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</si>
  <si>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</si>
  <si>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</si>
  <si>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</si>
  <si>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</si>
  <si>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</si>
  <si>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</si>
  <si>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</si>
  <si>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</si>
  <si>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</si>
  <si>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</si>
  <si>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</si>
  <si>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</si>
  <si>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</si>
  <si>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</si>
  <si>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</si>
  <si>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</si>
  <si>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</si>
  <si>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</si>
  <si>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</si>
  <si>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</si>
  <si>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</si>
  <si>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</si>
  <si>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</si>
  <si>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</si>
  <si>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</si>
  <si>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</si>
  <si>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</si>
  <si>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</si>
  <si>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</si>
  <si>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</si>
  <si>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</si>
  <si>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</si>
  <si>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</si>
  <si>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</si>
  <si>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</si>
  <si>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</si>
  <si>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</si>
  <si>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</si>
  <si>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</si>
  <si>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</si>
  <si>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</si>
  <si>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</si>
  <si>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</si>
  <si>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</si>
  <si>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</si>
  <si>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</si>
  <si>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</si>
  <si>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</si>
  <si>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</si>
  <si>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</si>
  <si>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</si>
  <si>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</si>
  <si>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</si>
  <si>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</si>
  <si>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</si>
  <si>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</si>
  <si>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</si>
  <si>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</si>
  <si>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</si>
  <si>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</si>
  <si>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</si>
  <si>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</si>
  <si>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</si>
  <si>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</si>
  <si>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</si>
  <si>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</si>
  <si>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</si>
  <si>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</si>
  <si>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</si>
  <si>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</si>
  <si>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</si>
  <si>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</si>
  <si>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</si>
  <si>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</si>
  <si>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</si>
  <si>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</si>
  <si>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</si>
  <si>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</si>
  <si>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</si>
  <si>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</si>
  <si>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</si>
  <si>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</si>
  <si>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</si>
  <si>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</si>
  <si>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</si>
  <si>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</si>
  <si>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</si>
  <si>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</si>
  <si>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</si>
  <si>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</si>
  <si>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</si>
  <si>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</si>
  <si>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</si>
  <si>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</si>
  <si>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</si>
  <si>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</si>
  <si>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</si>
  <si>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</si>
  <si>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</si>
  <si>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</si>
  <si>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</si>
  <si>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</si>
  <si>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</si>
  <si>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</si>
  <si>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</si>
  <si>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</si>
  <si>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</si>
  <si>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</si>
  <si>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</si>
  <si>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</si>
  <si>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</si>
  <si>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</si>
  <si>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</si>
  <si>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</si>
  <si>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</si>
  <si>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</si>
  <si>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</si>
  <si>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</si>
  <si>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</si>
  <si>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</si>
  <si>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</si>
  <si>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</si>
  <si>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</si>
  <si>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</si>
  <si>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</si>
  <si>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</si>
  <si>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</si>
  <si>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</si>
  <si>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</si>
  <si>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</si>
  <si>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</si>
  <si>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</si>
  <si>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</si>
  <si>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</si>
  <si>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</si>
  <si>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</si>
  <si>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</si>
  <si>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</si>
  <si>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</si>
  <si>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</si>
  <si>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</si>
  <si>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</si>
  <si>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</si>
  <si>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</si>
  <si>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</si>
  <si>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</si>
  <si>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</si>
  <si>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</si>
  <si>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</si>
  <si>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</si>
  <si>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</si>
  <si>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</si>
  <si>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</si>
  <si>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</si>
  <si>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</si>
  <si>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</si>
  <si>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</si>
  <si>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</si>
  <si>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</si>
  <si>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</si>
  <si>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</si>
  <si>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</si>
  <si>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</si>
  <si>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</si>
  <si>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</si>
  <si>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</si>
  <si>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</si>
  <si>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</si>
  <si>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</si>
  <si>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</si>
  <si>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</si>
  <si>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</si>
  <si>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</si>
  <si>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</si>
  <si>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</si>
  <si>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</si>
  <si>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</si>
  <si>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</si>
  <si>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</si>
  <si>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</si>
  <si>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</si>
  <si>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</si>
  <si>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</si>
  <si>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</si>
  <si>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</si>
  <si>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</si>
  <si>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</si>
  <si>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</si>
  <si>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</si>
  <si>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</si>
  <si>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</si>
  <si>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</si>
  <si>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</si>
  <si>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</si>
  <si>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</si>
  <si>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</si>
  <si>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</si>
  <si>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</si>
  <si>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</si>
  <si>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</si>
  <si>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</si>
  <si>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</si>
  <si>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</si>
  <si>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</si>
  <si>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</si>
  <si>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</si>
  <si>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</si>
  <si>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</si>
  <si>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</si>
  <si>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</si>
  <si>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</si>
  <si>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</si>
  <si>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</si>
  <si>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</si>
  <si>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</si>
  <si>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</si>
  <si>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</si>
  <si>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</si>
  <si>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</si>
  <si>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</si>
  <si>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</si>
  <si>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</si>
  <si>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</si>
  <si>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</si>
  <si>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</si>
  <si>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</si>
  <si>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</si>
  <si>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</si>
  <si>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</si>
  <si>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</si>
  <si>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</si>
  <si>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</si>
  <si>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</si>
  <si>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</si>
  <si>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</si>
  <si>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</si>
  <si>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</si>
  <si>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</si>
  <si>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</si>
  <si>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</si>
  <si>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</si>
  <si>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</si>
  <si>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</si>
  <si>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</si>
  <si>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</si>
  <si>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</si>
  <si>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</si>
  <si>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</si>
  <si>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</si>
  <si>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</si>
  <si>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</si>
  <si>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</si>
  <si>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</si>
  <si>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</si>
  <si>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</si>
  <si>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</si>
  <si>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</si>
  <si>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</si>
  <si>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</si>
  <si>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</si>
  <si>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</si>
  <si>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</si>
  <si>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</si>
  <si>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</si>
  <si>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</si>
  <si>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</si>
  <si>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</si>
  <si>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</si>
  <si>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</si>
  <si>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</si>
  <si>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</si>
  <si>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</si>
  <si>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</si>
  <si>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</si>
  <si>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</si>
  <si>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</si>
  <si>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</si>
  <si>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</si>
  <si>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</si>
  <si>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</si>
  <si>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</si>
  <si>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</si>
  <si>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</si>
  <si>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</si>
  <si>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</si>
  <si>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</si>
  <si>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</si>
  <si>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</si>
  <si>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</si>
  <si>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</si>
  <si>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</si>
  <si>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</si>
  <si>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</si>
  <si>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</si>
  <si>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</si>
  <si>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</si>
  <si>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</si>
  <si>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</si>
  <si>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</si>
  <si>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</si>
  <si>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</si>
  <si>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</si>
  <si>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</si>
  <si>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</si>
  <si>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</si>
  <si>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</si>
  <si>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</si>
  <si>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</si>
  <si>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</si>
  <si>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</si>
  <si>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</si>
  <si>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</si>
  <si>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</si>
  <si>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</si>
  <si>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</si>
  <si>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</si>
  <si>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</si>
  <si>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</si>
  <si>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</si>
  <si>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</si>
  <si>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</si>
  <si>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</si>
  <si>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</si>
  <si>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</si>
  <si>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</si>
  <si>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</si>
  <si>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</si>
  <si>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</si>
  <si>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</si>
  <si>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</si>
  <si>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</si>
  <si>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</si>
  <si>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</si>
  <si>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</si>
  <si>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</si>
  <si>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</si>
  <si>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</si>
  <si>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</si>
  <si>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</si>
  <si>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</si>
  <si>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</si>
  <si>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</si>
  <si>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</si>
  <si>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</si>
  <si>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</si>
  <si>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</si>
  <si>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</si>
  <si>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</si>
  <si>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</si>
  <si>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</si>
  <si>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</si>
  <si>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</si>
  <si>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</si>
  <si>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</si>
  <si>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</si>
  <si>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</si>
  <si>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</si>
  <si>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</si>
  <si>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</si>
  <si>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</si>
  <si>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</si>
  <si>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</si>
  <si>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</si>
  <si>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</si>
  <si>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</si>
  <si>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</si>
  <si>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</si>
  <si>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</si>
  <si>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</si>
  <si>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</si>
  <si>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</si>
  <si>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</si>
  <si>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</si>
  <si>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</si>
  <si>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</si>
  <si>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</si>
  <si>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</si>
  <si>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</si>
  <si>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</si>
  <si>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</si>
  <si>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</si>
  <si>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</si>
  <si>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</si>
  <si>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</si>
  <si>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</si>
  <si>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</si>
  <si>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</si>
  <si>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</si>
  <si>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</si>
  <si>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</si>
  <si>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</si>
  <si>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</si>
  <si>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</si>
  <si>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</si>
  <si>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</si>
  <si>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</si>
  <si>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</si>
  <si>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</si>
  <si>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</si>
  <si>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</si>
  <si>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</si>
  <si>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</si>
  <si>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</si>
  <si>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</si>
  <si>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</si>
  <si>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</si>
  <si>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</si>
  <si>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</si>
  <si>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</si>
  <si>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</si>
  <si>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</si>
  <si>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</si>
  <si>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</si>
  <si>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</si>
  <si>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</si>
  <si>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</si>
  <si>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</si>
  <si>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</si>
  <si>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</si>
  <si>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</si>
  <si>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</si>
  <si>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</si>
  <si>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</si>
  <si>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</si>
  <si>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</si>
  <si>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</si>
  <si>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</si>
  <si>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</si>
  <si>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</si>
  <si>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</si>
  <si>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</si>
  <si>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</si>
  <si>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</si>
  <si>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</si>
  <si>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</si>
  <si>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</si>
  <si>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</si>
  <si>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</si>
  <si>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</si>
  <si>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</si>
  <si>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</si>
  <si>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</si>
  <si>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</si>
  <si>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</si>
  <si>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</si>
  <si>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</si>
  <si>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</si>
  <si>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</si>
  <si>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</si>
  <si>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</si>
  <si>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</si>
  <si>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</si>
  <si>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</si>
  <si>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</si>
  <si>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</si>
  <si>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</si>
  <si>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</si>
  <si>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</si>
  <si>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</si>
  <si>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</si>
  <si>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</si>
  <si>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</si>
  <si>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</si>
  <si>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</si>
  <si>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</si>
  <si>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</si>
  <si>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</si>
  <si>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</si>
  <si>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</si>
  <si>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</si>
  <si>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</si>
  <si>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</si>
  <si>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</si>
  <si>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</si>
  <si>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</si>
  <si>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</si>
  <si>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</si>
  <si>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</si>
  <si>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</si>
  <si>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</si>
  <si>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</si>
  <si>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</si>
  <si>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</si>
  <si>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</si>
  <si>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</si>
  <si>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</si>
  <si>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</si>
  <si>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</si>
  <si>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</si>
  <si>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</si>
  <si>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</si>
  <si>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</si>
  <si>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</si>
  <si>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</si>
  <si>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</si>
  <si>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</si>
  <si>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</si>
  <si>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</si>
  <si>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</si>
  <si>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</si>
  <si>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</si>
  <si>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</si>
  <si>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</si>
  <si>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</si>
  <si>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</si>
  <si>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</si>
  <si>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</si>
  <si>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</si>
  <si>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</si>
  <si>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</si>
  <si>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</si>
  <si>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</si>
  <si>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</si>
  <si>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</si>
  <si>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</si>
  <si>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</si>
  <si>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</si>
  <si>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</si>
  <si>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</si>
  <si>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</si>
  <si>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</si>
  <si>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</si>
  <si>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</si>
  <si>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</si>
  <si>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</si>
  <si>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</si>
  <si>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</si>
  <si>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</si>
  <si>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</si>
  <si>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</si>
  <si>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</si>
  <si>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</si>
  <si>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</si>
  <si>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</si>
  <si>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</si>
  <si>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</si>
  <si>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</si>
  <si>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</si>
  <si>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</si>
  <si>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</si>
  <si>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</si>
  <si>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</si>
  <si>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</si>
  <si>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</si>
  <si>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</si>
  <si>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</si>
  <si>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</si>
  <si>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</si>
  <si>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</si>
  <si>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</si>
  <si>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</si>
  <si>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</si>
  <si>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</si>
  <si>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</si>
  <si>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</si>
  <si>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</si>
  <si>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</si>
  <si>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</si>
  <si>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</si>
  <si>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</si>
  <si>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</si>
  <si>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</si>
  <si>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</si>
  <si>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</si>
  <si>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</si>
  <si>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</si>
  <si>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</si>
  <si>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</si>
  <si>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</si>
  <si>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</si>
  <si>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</si>
  <si>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</si>
  <si>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</si>
  <si>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</si>
  <si>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</si>
  <si>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</si>
  <si>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</si>
  <si>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</si>
  <si>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</si>
  <si>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</si>
  <si>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</si>
  <si>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</si>
  <si>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</si>
  <si>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</si>
  <si>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</si>
  <si>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</si>
  <si>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</si>
  <si>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</si>
  <si>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</si>
  <si>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</si>
  <si>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</si>
  <si>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</si>
  <si>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</si>
  <si>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</si>
  <si>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</si>
  <si>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</si>
  <si>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</si>
  <si>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</si>
  <si>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</si>
  <si>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</si>
  <si>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</si>
  <si>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</si>
  <si>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</si>
  <si>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</si>
  <si>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</si>
  <si>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</si>
  <si>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</si>
  <si>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</si>
  <si>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</si>
  <si>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</si>
  <si>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</si>
  <si>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</si>
  <si>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</si>
  <si>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</si>
  <si>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</si>
  <si>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</si>
  <si>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</si>
  <si>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</si>
  <si>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</si>
  <si>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</si>
  <si>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</si>
  <si>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</si>
  <si>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</si>
  <si>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</si>
  <si>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</si>
  <si>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</si>
  <si>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</si>
  <si>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</si>
  <si>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</si>
  <si>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</si>
  <si>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</si>
  <si>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</si>
  <si>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</si>
  <si>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</si>
  <si>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</si>
  <si>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</si>
  <si>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</si>
  <si>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</si>
  <si>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</si>
  <si>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</si>
  <si>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</si>
  <si>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</si>
  <si>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</si>
  <si>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</si>
  <si>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</si>
  <si>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</si>
  <si>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</si>
  <si>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</si>
  <si>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</si>
  <si>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</si>
  <si>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</si>
  <si>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</si>
  <si>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</si>
  <si>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</si>
  <si>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</si>
  <si>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</si>
  <si>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</si>
  <si>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</si>
  <si>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</si>
  <si>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</si>
  <si>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</si>
  <si>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</si>
  <si>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</si>
  <si>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</si>
  <si>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</si>
  <si>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</si>
  <si>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</si>
  <si>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</si>
  <si>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</si>
  <si>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</si>
  <si>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</si>
  <si>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</si>
  <si>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</si>
  <si>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</si>
  <si>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</si>
  <si>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</si>
  <si>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</si>
  <si>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</si>
  <si>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</si>
  <si>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</si>
  <si>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</si>
  <si>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</si>
  <si>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</si>
  <si>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</si>
  <si>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</si>
  <si>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</si>
  <si>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</si>
  <si>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</si>
  <si>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</si>
  <si>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</si>
  <si>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</si>
  <si>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</si>
  <si>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</si>
  <si>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</si>
  <si>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</si>
  <si>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</si>
  <si>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</si>
  <si>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</si>
  <si>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</si>
  <si>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</si>
  <si>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</si>
  <si>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</si>
  <si>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</si>
  <si>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</si>
  <si>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</si>
  <si>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</si>
  <si>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</si>
  <si>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</si>
  <si>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</si>
  <si>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</si>
  <si>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</si>
  <si>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</si>
  <si>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</si>
  <si>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</si>
  <si>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</si>
  <si>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</si>
  <si>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</si>
  <si>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</si>
  <si>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</si>
  <si>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</si>
  <si>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</si>
  <si>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</si>
  <si>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</si>
  <si>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</si>
  <si>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</si>
  <si>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</si>
  <si>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</si>
  <si>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</si>
  <si>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</si>
  <si>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</si>
  <si>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</si>
  <si>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</si>
  <si>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</si>
  <si>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</si>
  <si>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</si>
  <si>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</si>
  <si>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</si>
  <si>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</si>
  <si>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</si>
  <si>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</si>
  <si>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</si>
  <si>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</si>
  <si>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</si>
  <si>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</si>
  <si>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</si>
  <si>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</si>
  <si>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</si>
  <si>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</si>
  <si>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</si>
  <si>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</si>
  <si>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</si>
  <si>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</si>
  <si>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</si>
  <si>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</si>
  <si>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</si>
  <si>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</si>
  <si>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</si>
  <si>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</si>
  <si>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</si>
  <si>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</si>
  <si>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</si>
  <si>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</si>
  <si>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</si>
  <si>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</si>
  <si>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</si>
  <si>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</si>
  <si>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</si>
  <si>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</si>
  <si>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</si>
  <si>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</si>
  <si>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</si>
  <si>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</si>
  <si>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</si>
  <si>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</si>
  <si>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</si>
  <si>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</si>
  <si>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</si>
  <si>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</si>
  <si>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</si>
  <si>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</si>
  <si>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</si>
  <si>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</si>
  <si>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</si>
  <si>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</si>
  <si>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</si>
  <si>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</si>
  <si>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</si>
  <si>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</si>
  <si>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</si>
  <si>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</si>
  <si>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</si>
  <si>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</si>
  <si>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</si>
  <si>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</si>
  <si>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</si>
  <si>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</si>
  <si>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</si>
  <si>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</si>
  <si>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</si>
  <si>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</si>
  <si>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</si>
  <si>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</si>
  <si>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</si>
  <si>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</si>
  <si>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</si>
  <si>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</si>
  <si>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</si>
  <si>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</si>
  <si>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</si>
  <si>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</si>
  <si>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</si>
  <si>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</si>
  <si>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</si>
  <si>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</si>
  <si>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</si>
  <si>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</si>
  <si>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</si>
  <si>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</si>
  <si>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</si>
  <si>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</si>
  <si>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</si>
  <si>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</si>
  <si>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</si>
  <si>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</si>
  <si>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</si>
  <si>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</si>
  <si>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</si>
  <si>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</si>
  <si>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</si>
  <si>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</si>
  <si>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</si>
  <si>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</si>
  <si>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</si>
  <si>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</si>
  <si>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</si>
  <si>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</si>
  <si>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</si>
  <si>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</si>
  <si>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</si>
  <si>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</si>
  <si>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</si>
  <si>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</si>
  <si>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</si>
  <si>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</si>
  <si>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</si>
  <si>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</si>
  <si>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</si>
  <si>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</si>
  <si>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</si>
  <si>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</si>
  <si>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</si>
  <si>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</si>
  <si>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</si>
  <si>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</si>
  <si>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</si>
  <si>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</si>
  <si>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</si>
  <si>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</si>
  <si>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</si>
  <si>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</si>
  <si>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</si>
  <si>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</si>
  <si>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</si>
  <si>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</si>
  <si>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</si>
  <si>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</si>
  <si>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</si>
  <si>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</si>
  <si>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</si>
  <si>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</si>
  <si>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</si>
  <si>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</si>
  <si>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</si>
  <si>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</si>
  <si>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</si>
  <si>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</si>
  <si>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</si>
  <si>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</si>
  <si>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</si>
  <si>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</si>
  <si>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</si>
  <si>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</si>
  <si>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</si>
  <si>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</si>
  <si>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</si>
  <si>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</si>
  <si>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</si>
  <si>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</si>
  <si>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</si>
  <si>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</si>
  <si>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</si>
  <si>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</si>
  <si>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</si>
  <si>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</si>
  <si>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</si>
  <si>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</si>
  <si>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</si>
  <si>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</si>
  <si>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</si>
  <si>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</si>
  <si>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</si>
  <si>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</si>
  <si>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</si>
  <si>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</si>
  <si>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</si>
  <si>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</si>
  <si>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</si>
  <si>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</si>
  <si>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</si>
  <si>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</si>
  <si>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</si>
  <si>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</si>
  <si>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</si>
  <si>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</si>
  <si>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</si>
  <si>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</si>
  <si>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</si>
  <si>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</si>
  <si>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</si>
  <si>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</si>
  <si>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</si>
  <si>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</si>
  <si>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</si>
  <si>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</si>
  <si>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</si>
  <si>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</si>
  <si>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</si>
  <si>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</si>
  <si>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</si>
  <si>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</si>
  <si>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</si>
  <si>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</si>
  <si>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</si>
  <si>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</si>
  <si>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</si>
  <si>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</si>
  <si>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</si>
  <si>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</si>
  <si>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</si>
  <si>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</si>
  <si>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</si>
  <si>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</si>
  <si>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</si>
  <si>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</si>
  <si>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</si>
  <si>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</si>
  <si>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</si>
  <si>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</si>
  <si>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</si>
  <si>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</si>
  <si>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</si>
  <si>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</si>
  <si>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</si>
  <si>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</si>
  <si>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</si>
  <si>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</si>
  <si>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</si>
  <si>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</si>
  <si>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</si>
  <si>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</si>
  <si>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</si>
  <si>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</si>
  <si>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</si>
  <si>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</si>
  <si>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</si>
  <si>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</si>
  <si>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</si>
  <si>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</si>
  <si>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</si>
  <si>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</si>
  <si>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</si>
  <si>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</si>
  <si>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</si>
  <si>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</si>
  <si>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</si>
  <si>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</si>
  <si>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</si>
  <si>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</si>
  <si>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</si>
  <si>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</si>
  <si>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</si>
  <si>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</si>
  <si>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</si>
  <si>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</si>
  <si>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</si>
  <si>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</si>
  <si>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</si>
  <si>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</si>
  <si>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</si>
  <si>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</si>
  <si>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</si>
  <si>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</si>
  <si>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</si>
  <si>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</si>
  <si>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</si>
  <si>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</si>
  <si>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</si>
  <si>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</si>
  <si>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</si>
  <si>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</si>
  <si>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</si>
  <si>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</si>
  <si>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</si>
  <si>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</si>
  <si>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</si>
  <si>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</si>
  <si>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</si>
  <si>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</si>
  <si>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</si>
  <si>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</si>
  <si>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</si>
  <si>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</si>
  <si>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</si>
  <si>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</si>
  <si>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</si>
  <si>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</si>
  <si>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</si>
  <si>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</si>
  <si>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</si>
  <si>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</si>
  <si>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</si>
  <si>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</si>
  <si>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</si>
  <si>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</si>
  <si>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</si>
  <si>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</si>
  <si>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</si>
  <si>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</si>
  <si>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</si>
  <si>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</si>
  <si>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</si>
  <si>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</si>
  <si>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</si>
  <si>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</si>
  <si>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</si>
  <si>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</si>
  <si>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</si>
  <si>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</si>
  <si>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</si>
  <si>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</si>
  <si>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</si>
  <si>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</si>
  <si>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</si>
  <si>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</si>
  <si>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</si>
  <si>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</si>
  <si>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</si>
  <si>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</si>
  <si>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</si>
  <si>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</si>
  <si>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</si>
  <si>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</si>
  <si>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</si>
  <si>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</si>
  <si>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</si>
  <si>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</si>
  <si>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</si>
  <si>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</si>
  <si>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</si>
  <si>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</si>
  <si>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</si>
  <si>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</si>
  <si>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</si>
  <si>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</si>
  <si>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</si>
  <si>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</si>
  <si>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</si>
  <si>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</si>
  <si>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</si>
  <si>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</si>
  <si>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</si>
  <si>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</si>
  <si>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</si>
  <si>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</si>
  <si>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</si>
  <si>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</si>
  <si>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</si>
  <si>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</si>
  <si>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</si>
  <si>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</si>
  <si>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</si>
  <si>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</si>
  <si>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</si>
  <si>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</si>
  <si>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</si>
  <si>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</si>
  <si>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</si>
  <si>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</si>
  <si>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</si>
  <si>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</si>
  <si>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</si>
  <si>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</si>
  <si>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</si>
  <si>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</si>
  <si>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</si>
  <si>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</si>
  <si>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</si>
  <si>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</si>
  <si>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</si>
  <si>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</si>
  <si>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</si>
  <si>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</si>
  <si>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</si>
  <si>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</si>
  <si>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</si>
  <si>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</si>
  <si>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</si>
  <si>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</si>
  <si>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</si>
  <si>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</si>
  <si>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</si>
  <si>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</si>
  <si>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</si>
  <si>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</si>
  <si>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</si>
  <si>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</si>
  <si>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</si>
  <si>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</si>
  <si>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</si>
  <si>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</si>
  <si>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</si>
  <si>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</si>
  <si>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</si>
  <si>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</si>
  <si>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</si>
  <si>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</si>
  <si>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</si>
  <si>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</si>
  <si>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</si>
  <si>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</si>
  <si>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</si>
  <si>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</si>
  <si>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</si>
  <si>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</si>
  <si>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</si>
  <si>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</si>
  <si>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</si>
  <si>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</si>
  <si>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</si>
  <si>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</si>
  <si>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</si>
  <si>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</si>
  <si>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</si>
  <si>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</si>
  <si>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</si>
  <si>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</si>
  <si>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</si>
  <si>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</si>
  <si>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</si>
  <si>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</si>
  <si>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</si>
  <si>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</si>
  <si>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</si>
  <si>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</si>
  <si>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</si>
  <si>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</si>
  <si>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</si>
  <si>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</si>
  <si>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</si>
  <si>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</si>
  <si>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</si>
  <si>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</si>
  <si>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</si>
  <si>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</si>
  <si>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</si>
  <si>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</si>
  <si>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</si>
  <si>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</si>
  <si>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</si>
  <si>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</si>
  <si>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</si>
  <si>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</si>
  <si>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</si>
  <si>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</si>
  <si>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</si>
  <si>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</si>
  <si>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</si>
  <si>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</si>
  <si>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</si>
  <si>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</si>
  <si>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</si>
  <si>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</si>
  <si>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</si>
  <si>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</si>
  <si>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</si>
  <si>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</si>
  <si>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</si>
  <si>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</si>
  <si>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</si>
  <si>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</si>
  <si>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</si>
  <si>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</si>
  <si>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</si>
  <si>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</si>
  <si>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</si>
  <si>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</si>
  <si>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</si>
  <si>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</si>
  <si>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</si>
  <si>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</si>
  <si>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</si>
  <si>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</si>
  <si>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</si>
  <si>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</si>
  <si>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</si>
  <si>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</si>
  <si>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</si>
  <si>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</si>
  <si>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</si>
  <si>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</si>
  <si>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</si>
  <si>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</si>
  <si>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</si>
  <si>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</si>
  <si>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</si>
  <si>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</si>
  <si>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</si>
  <si>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</si>
  <si>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</si>
  <si>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</si>
  <si>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</si>
  <si>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</si>
  <si>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</si>
  <si>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</si>
  <si>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</si>
  <si>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</si>
  <si>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</si>
  <si>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</si>
  <si>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</si>
  <si>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</si>
  <si>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</si>
  <si>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</si>
  <si>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</si>
  <si>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</si>
  <si>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</si>
  <si>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</si>
  <si>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</si>
  <si>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</si>
  <si>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</si>
  <si>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</si>
  <si>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</si>
  <si>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</si>
  <si>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</si>
  <si>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</si>
  <si>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</si>
  <si>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</si>
  <si>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</si>
  <si>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</si>
  <si>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</si>
  <si>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</si>
  <si>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</si>
  <si>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</si>
  <si>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</si>
  <si>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</si>
  <si>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</si>
  <si>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</si>
  <si>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</si>
  <si>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</si>
  <si>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</si>
  <si>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</si>
  <si>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</si>
  <si>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</si>
  <si>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</si>
  <si>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</si>
  <si>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</si>
  <si>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</si>
  <si>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</si>
  <si>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</si>
  <si>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</si>
  <si>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</si>
  <si>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</si>
  <si>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</si>
  <si>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</si>
  <si>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</si>
  <si>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</si>
  <si>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</si>
  <si>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</si>
  <si>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</si>
  <si>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</si>
  <si>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</si>
  <si>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</si>
  <si>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</si>
  <si>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</si>
  <si>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</si>
  <si>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</si>
  <si>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</si>
  <si>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</si>
  <si>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</si>
  <si>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</si>
  <si>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</si>
  <si>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</si>
  <si>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</si>
  <si>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</si>
  <si>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</si>
  <si>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</si>
  <si>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</si>
  <si>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</si>
  <si>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</si>
  <si>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</si>
  <si>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</si>
  <si>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</si>
  <si>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</si>
  <si>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</si>
  <si>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</si>
  <si>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</si>
  <si>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</si>
  <si>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</si>
  <si>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</si>
  <si>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</si>
  <si>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</si>
  <si>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</si>
  <si>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</si>
  <si>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</si>
  <si>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</si>
  <si>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</si>
  <si>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</si>
  <si>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</si>
  <si>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</si>
  <si>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</si>
  <si>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</si>
  <si>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</si>
  <si>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</si>
  <si>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</si>
  <si>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</si>
  <si>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</si>
  <si>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</si>
  <si>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</si>
  <si>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</si>
  <si>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</si>
  <si>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</si>
  <si>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</si>
  <si>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</si>
  <si>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</si>
  <si>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</si>
  <si>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</si>
  <si>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</si>
  <si>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</si>
  <si>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</si>
  <si>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</si>
  <si>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</si>
  <si>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</si>
  <si>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</si>
  <si>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</si>
  <si>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</si>
  <si>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</si>
  <si>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</si>
  <si>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</si>
  <si>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</si>
  <si>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</si>
  <si>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</si>
  <si>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</si>
  <si>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</si>
  <si>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</si>
  <si>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</si>
  <si>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</si>
  <si>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</si>
  <si>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</si>
  <si>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</si>
  <si>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</si>
  <si>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</si>
  <si>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</si>
  <si>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</si>
  <si>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</si>
  <si>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</si>
  <si>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</si>
  <si>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</si>
  <si>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</si>
  <si>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</si>
  <si>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</si>
  <si>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</si>
  <si>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</si>
  <si>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</si>
  <si>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</si>
  <si>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</si>
  <si>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</si>
  <si>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</si>
  <si>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</si>
  <si>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</si>
  <si>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</si>
  <si>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</si>
  <si>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</si>
  <si>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</si>
  <si>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</si>
  <si>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</si>
  <si>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</si>
  <si>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</si>
  <si>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</si>
  <si>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</si>
  <si>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</si>
  <si>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</si>
  <si>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</si>
  <si>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</si>
  <si>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</si>
  <si>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</si>
  <si>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</si>
  <si>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</si>
  <si>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</si>
  <si>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</si>
  <si>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</si>
  <si>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</si>
  <si>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</si>
  <si>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</si>
  <si>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</si>
  <si>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</si>
  <si>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</si>
  <si>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</si>
  <si>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</si>
  <si>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</si>
  <si>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</si>
  <si>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</si>
  <si>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</si>
  <si>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</si>
  <si>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</si>
  <si>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</si>
  <si>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</si>
  <si>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</si>
  <si>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</si>
  <si>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</si>
  <si>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</si>
  <si>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</si>
  <si>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</si>
  <si>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</si>
  <si>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</si>
  <si>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</si>
  <si>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</si>
  <si>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</si>
  <si>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</si>
  <si>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</si>
  <si>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</si>
  <si>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</si>
  <si>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</si>
  <si>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</si>
  <si>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</si>
  <si>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</si>
  <si>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</si>
  <si>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</si>
  <si>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</si>
  <si>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</si>
  <si>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</si>
  <si>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</si>
  <si>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</si>
  <si>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</si>
  <si>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</si>
  <si>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</si>
  <si>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</si>
  <si>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</si>
  <si>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</si>
  <si>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</si>
  <si>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</si>
  <si>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</si>
  <si>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</si>
  <si>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</si>
  <si>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</si>
  <si>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</si>
  <si>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</si>
  <si>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</si>
  <si>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</si>
  <si>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</si>
  <si>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</si>
  <si>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</si>
  <si>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</si>
  <si>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</si>
  <si>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</si>
  <si>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</si>
  <si>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</si>
  <si>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</si>
  <si>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</si>
  <si>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</si>
  <si>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</si>
  <si>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</si>
  <si>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</si>
  <si>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</si>
  <si>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</si>
  <si>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</si>
  <si>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</si>
  <si>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</si>
  <si>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</si>
  <si>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</si>
  <si>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</si>
  <si>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</si>
  <si>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</si>
  <si>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</si>
  <si>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</si>
  <si>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</si>
  <si>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</si>
  <si>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</si>
  <si>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</si>
  <si>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</si>
  <si>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</si>
  <si>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</si>
  <si>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</si>
  <si>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</si>
  <si>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</si>
  <si>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</si>
  <si>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</si>
  <si>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</si>
  <si>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</si>
  <si>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</si>
  <si>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</si>
  <si>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</si>
  <si>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</si>
  <si>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</si>
  <si>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</si>
  <si>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</si>
  <si>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</si>
  <si>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</si>
  <si>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</si>
  <si>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</si>
  <si>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</si>
  <si>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</si>
  <si>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</si>
  <si>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</si>
  <si>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</si>
  <si>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</si>
  <si>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</si>
  <si>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</si>
  <si>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</si>
  <si>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</si>
  <si>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</si>
  <si>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</si>
  <si>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</si>
  <si>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</si>
  <si>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</si>
  <si>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</si>
  <si>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</si>
  <si>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</si>
  <si>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</si>
  <si>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</si>
  <si>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</si>
  <si>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</si>
  <si>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</si>
  <si>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</si>
  <si>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</si>
  <si>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</si>
  <si>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</si>
  <si>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</si>
  <si>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</si>
  <si>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</si>
  <si>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</si>
  <si>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</si>
  <si>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</si>
  <si>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</si>
  <si>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</si>
  <si>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</si>
  <si>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</si>
  <si>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</si>
  <si>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</si>
  <si>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</si>
  <si>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</si>
  <si>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</si>
  <si>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</si>
  <si>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</si>
  <si>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</si>
  <si>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</si>
  <si>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</si>
  <si>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</si>
  <si>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</si>
  <si>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</si>
  <si>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</si>
  <si>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</si>
  <si>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</si>
  <si>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</si>
  <si>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</si>
  <si>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</si>
  <si>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</si>
  <si>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</si>
  <si>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</si>
  <si>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</si>
  <si>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</si>
  <si>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</si>
  <si>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</si>
  <si>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</si>
  <si>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</si>
  <si>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</si>
  <si>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</si>
  <si>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</si>
  <si>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</si>
  <si>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</si>
  <si>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</si>
  <si>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</si>
  <si>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</si>
  <si>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</si>
  <si>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</si>
  <si>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</si>
  <si>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</si>
  <si>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</si>
  <si>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</si>
  <si>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</si>
  <si>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</si>
  <si>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</si>
  <si>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</si>
  <si>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</si>
  <si>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</si>
  <si>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</si>
  <si>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</si>
  <si>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</si>
  <si>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</si>
  <si>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</si>
  <si>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</si>
  <si>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</si>
  <si>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</si>
  <si>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</si>
  <si>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</si>
  <si>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</si>
  <si>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</si>
  <si>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</si>
  <si>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</si>
  <si>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</si>
  <si>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</si>
  <si>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</si>
  <si>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</si>
  <si>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</si>
  <si>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</si>
  <si>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</si>
  <si>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</si>
  <si>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</si>
  <si>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</si>
  <si>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</si>
  <si>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</si>
  <si>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</si>
  <si>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</si>
  <si>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</si>
  <si>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</si>
  <si>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</si>
  <si>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</si>
  <si>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</si>
  <si>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</si>
  <si>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</si>
  <si>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</si>
  <si>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</si>
  <si>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</si>
  <si>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</si>
  <si>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</si>
  <si>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</si>
  <si>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</si>
  <si>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</si>
  <si>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</si>
  <si>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</si>
  <si>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</si>
  <si>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</si>
  <si>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</si>
  <si>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</si>
  <si>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</si>
  <si>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</si>
  <si>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</si>
  <si>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</si>
  <si>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</si>
  <si>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</si>
  <si>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</si>
  <si>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</si>
  <si>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</si>
  <si>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</si>
  <si>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</si>
  <si>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</si>
  <si>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</si>
  <si>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</si>
  <si>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</si>
  <si>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</si>
  <si>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</si>
  <si>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</si>
  <si>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</si>
  <si>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</si>
  <si>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</si>
  <si>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</si>
  <si>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</si>
  <si>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</si>
  <si>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</si>
  <si>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</si>
  <si>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</si>
  <si>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</si>
  <si>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</si>
  <si>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</si>
  <si>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</si>
  <si>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</si>
  <si>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</si>
  <si>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</si>
  <si>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</si>
  <si>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</si>
  <si>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</si>
  <si>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</si>
  <si>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</si>
  <si>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</si>
  <si>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</si>
  <si>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</si>
  <si>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</si>
  <si>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</si>
  <si>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</si>
  <si>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</si>
  <si>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</si>
  <si>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</si>
  <si>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</si>
  <si>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</si>
  <si>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</si>
  <si>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</si>
  <si>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</si>
  <si>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</si>
  <si>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</si>
  <si>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</si>
  <si>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</si>
  <si>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</si>
  <si>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</si>
  <si>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</si>
  <si>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</si>
  <si>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</si>
  <si>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</si>
  <si>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</si>
  <si>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</si>
  <si>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</si>
  <si>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</si>
  <si>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</si>
  <si>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</si>
  <si>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</si>
  <si>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</si>
  <si>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</si>
  <si>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</si>
  <si>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</si>
  <si>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</si>
  <si>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</si>
  <si>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</si>
  <si>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</si>
  <si>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</si>
  <si>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</si>
  <si>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</si>
  <si>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</si>
  <si>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</si>
  <si>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</si>
  <si>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</si>
  <si>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</si>
  <si>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</si>
  <si>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</si>
  <si>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</si>
  <si>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</si>
  <si>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</si>
  <si>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</si>
  <si>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</si>
  <si>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</si>
  <si>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</si>
  <si>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</si>
  <si>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</si>
  <si>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</si>
  <si>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</si>
  <si>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</si>
  <si>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</si>
  <si>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</si>
  <si>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</si>
  <si>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</si>
  <si>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</si>
  <si>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</si>
  <si>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</si>
  <si>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</si>
  <si>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</si>
  <si>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</si>
  <si>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</si>
  <si>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</si>
  <si>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</si>
  <si>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</si>
  <si>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</si>
  <si>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</si>
  <si>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</si>
  <si>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</si>
  <si>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</si>
  <si>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</si>
  <si>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</si>
  <si>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</si>
  <si>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</si>
  <si>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</si>
  <si>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</si>
  <si>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</si>
  <si>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</si>
  <si>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</si>
  <si>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</si>
  <si>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</si>
  <si>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</si>
  <si>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</si>
  <si>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</si>
  <si>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</si>
  <si>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</si>
  <si>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</si>
  <si>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</si>
  <si>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</si>
  <si>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</si>
  <si>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</si>
  <si>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</si>
  <si>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</si>
  <si>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</si>
  <si>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</si>
  <si>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</si>
  <si>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</si>
  <si>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</si>
  <si>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</si>
  <si>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</si>
  <si>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</si>
  <si>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</si>
  <si>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</si>
  <si>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</si>
  <si>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</si>
  <si>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</si>
  <si>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</si>
  <si>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</si>
  <si>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</si>
  <si>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</si>
  <si>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</si>
  <si>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</si>
  <si>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</si>
  <si>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</si>
  <si>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</si>
  <si>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</si>
  <si>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</si>
  <si>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</si>
  <si>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</si>
  <si>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</si>
  <si>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</si>
  <si>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</si>
  <si>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</si>
  <si>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</si>
  <si>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</si>
  <si>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</si>
  <si>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</si>
  <si>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</si>
  <si>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</si>
  <si>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</si>
  <si>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</si>
  <si>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</si>
  <si>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</si>
  <si>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</si>
  <si>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</si>
  <si>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</si>
  <si>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</si>
  <si>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</si>
  <si>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</si>
  <si>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</si>
  <si>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</si>
  <si>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</si>
  <si>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</si>
  <si>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</si>
  <si>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</si>
  <si>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</si>
  <si>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</si>
  <si>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</si>
  <si>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</si>
  <si>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</si>
  <si>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</si>
  <si>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</si>
  <si>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</si>
  <si>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</si>
  <si>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</si>
  <si>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</si>
  <si>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</si>
  <si>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</si>
  <si>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</si>
  <si>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</si>
  <si>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</si>
  <si>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</si>
  <si>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</si>
  <si>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</si>
  <si>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</si>
  <si>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</si>
  <si>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</si>
  <si>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</si>
  <si>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</si>
  <si>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</si>
  <si>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</si>
  <si>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</si>
  <si>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</si>
  <si>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</si>
  <si>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</si>
  <si>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</si>
  <si>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</si>
  <si>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</si>
  <si>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</si>
  <si>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</si>
  <si>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</si>
  <si>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</si>
  <si>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</si>
  <si>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</si>
  <si>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</si>
  <si>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</si>
  <si>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</si>
  <si>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</si>
  <si>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</si>
  <si>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</si>
  <si>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</si>
  <si>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</si>
  <si>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</si>
  <si>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</si>
  <si>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</si>
  <si>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</si>
  <si>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</si>
  <si>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</si>
  <si>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</si>
  <si>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</si>
  <si>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</si>
  <si>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</si>
  <si>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</si>
  <si>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</si>
  <si>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</si>
  <si>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</si>
  <si>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</si>
  <si>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</si>
  <si>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</si>
  <si>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</si>
  <si>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</si>
  <si>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</si>
  <si>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</si>
  <si>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</si>
  <si>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</si>
  <si>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</si>
  <si>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</si>
  <si>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</si>
  <si>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</si>
  <si>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</si>
  <si>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</si>
  <si>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</si>
  <si>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</si>
  <si>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</si>
  <si>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</si>
  <si>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</si>
  <si>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</si>
  <si>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</si>
  <si>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</si>
  <si>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</si>
  <si>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</si>
  <si>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</si>
  <si>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</si>
  <si>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</si>
  <si>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</si>
  <si>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</si>
  <si>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</si>
  <si>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</si>
  <si>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</si>
  <si>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</si>
  <si>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</si>
  <si>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</si>
  <si>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</si>
  <si>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</si>
  <si>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</si>
  <si>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</si>
  <si>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</si>
  <si>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</si>
  <si>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</si>
  <si>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</si>
  <si>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</si>
  <si>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</si>
  <si>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</si>
  <si>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</si>
  <si>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</si>
  <si>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</si>
  <si>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</si>
  <si>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</si>
  <si>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</si>
  <si>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</si>
  <si>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</si>
  <si>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</si>
  <si>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</si>
  <si>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</si>
  <si>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</si>
  <si>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</si>
  <si>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</si>
  <si>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</si>
  <si>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</si>
  <si>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</si>
  <si>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</si>
  <si>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</si>
  <si>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</si>
  <si>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</si>
  <si>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</si>
  <si>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</si>
  <si>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</si>
  <si>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</si>
  <si>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</si>
  <si>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</si>
  <si>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</si>
  <si>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</si>
  <si>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</si>
  <si>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</si>
  <si>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</si>
  <si>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</si>
  <si>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</si>
  <si>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</si>
  <si>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</si>
  <si>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</si>
  <si>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</si>
  <si>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</si>
  <si>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</si>
  <si>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</si>
  <si>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</si>
  <si>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</si>
  <si>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</si>
  <si>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</si>
  <si>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</si>
  <si>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</si>
  <si>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</si>
  <si>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</si>
  <si>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</si>
  <si>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</si>
  <si>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</si>
  <si>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</si>
  <si>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</si>
  <si>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</si>
  <si>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</si>
  <si>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</si>
  <si>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</si>
  <si>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</si>
  <si>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</si>
  <si>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</si>
  <si>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</si>
  <si>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</si>
  <si>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</si>
  <si>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</si>
  <si>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</si>
  <si>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</si>
  <si>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</si>
  <si>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</si>
  <si>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</si>
  <si>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</si>
  <si>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</si>
  <si>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</si>
  <si>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</si>
  <si>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</si>
  <si>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</si>
  <si>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</si>
  <si>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</si>
  <si>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</si>
  <si>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</si>
  <si>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</si>
  <si>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</si>
  <si>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</si>
  <si>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</si>
  <si>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</si>
  <si>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</si>
  <si>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</si>
  <si>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</si>
  <si>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</si>
  <si>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</si>
  <si>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</si>
  <si>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</si>
  <si>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</si>
  <si>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</si>
  <si>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</si>
  <si>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</si>
  <si>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</si>
  <si>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</si>
  <si>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</si>
  <si>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</si>
  <si>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</si>
  <si>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</si>
  <si>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</si>
  <si>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</si>
  <si>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</si>
  <si>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</si>
  <si>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</si>
  <si>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</si>
  <si>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</si>
  <si>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</si>
  <si>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</si>
  <si>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</si>
  <si>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</si>
  <si>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</si>
  <si>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</si>
  <si>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</si>
  <si>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</si>
  <si>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</si>
  <si>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</si>
  <si>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</si>
  <si>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</si>
  <si>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</si>
  <si>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</si>
  <si>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</si>
  <si>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</si>
  <si>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</si>
  <si>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</si>
  <si>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</si>
  <si>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</si>
  <si>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</si>
  <si>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</si>
  <si>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</si>
  <si>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</si>
  <si>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</si>
  <si>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</si>
  <si>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</si>
  <si>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</si>
  <si>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</si>
  <si>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</si>
  <si>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</si>
  <si>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</si>
  <si>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</si>
  <si>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</si>
  <si>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</si>
  <si>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</si>
  <si>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</si>
  <si>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</si>
  <si>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</si>
  <si>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</si>
  <si>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</si>
  <si>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</si>
  <si>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</si>
  <si>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</si>
  <si>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</si>
  <si>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</si>
  <si>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</si>
  <si>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</si>
  <si>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</si>
  <si>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</si>
  <si>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</si>
  <si>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</si>
  <si>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</si>
  <si>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</si>
  <si>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</si>
  <si>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</si>
  <si>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</si>
  <si>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</si>
  <si>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</si>
  <si>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</si>
  <si>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</si>
  <si>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</si>
  <si>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</si>
  <si>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</si>
  <si>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</si>
  <si>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</si>
  <si>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</si>
  <si>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</si>
  <si>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</si>
  <si>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</si>
  <si>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</si>
  <si>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</si>
  <si>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</si>
  <si>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</si>
  <si>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</si>
  <si>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</si>
  <si>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</si>
  <si>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</si>
  <si>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</si>
  <si>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</si>
  <si>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</si>
  <si>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</si>
  <si>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</si>
  <si>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</si>
  <si>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</si>
  <si>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</si>
  <si>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</si>
  <si>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</si>
  <si>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</si>
  <si>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</si>
  <si>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</si>
  <si>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</si>
  <si>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</si>
  <si>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</si>
  <si>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</si>
  <si>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</si>
  <si>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</si>
  <si>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</si>
  <si>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</si>
  <si>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</si>
  <si>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</si>
  <si>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</si>
  <si>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</si>
  <si>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</si>
  <si>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</si>
  <si>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</si>
  <si>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</si>
  <si>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</si>
  <si>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</si>
  <si>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</si>
  <si>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</si>
  <si>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</si>
  <si>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</si>
  <si>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</si>
  <si>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</si>
  <si>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</si>
  <si>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</si>
  <si>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</si>
  <si>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</si>
  <si>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</si>
  <si>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</si>
  <si>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</si>
  <si>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</si>
  <si>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</si>
  <si>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</si>
  <si>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</si>
  <si>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</si>
  <si>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</si>
  <si>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</si>
  <si>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</si>
  <si>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</si>
  <si>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</si>
  <si>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</si>
  <si>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</si>
  <si>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</si>
  <si>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</si>
  <si>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</si>
  <si>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</si>
  <si>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</si>
  <si>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</si>
  <si>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</si>
  <si>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</si>
  <si>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</si>
  <si>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</si>
  <si>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</si>
  <si>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</si>
  <si>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</si>
  <si>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</si>
  <si>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</si>
  <si>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</si>
  <si>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</si>
  <si>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</si>
  <si>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</si>
  <si>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</si>
  <si>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</si>
  <si>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</si>
  <si>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</si>
  <si>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</si>
  <si>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</si>
  <si>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</si>
  <si>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</si>
  <si>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</si>
  <si>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</si>
  <si>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</si>
  <si>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</si>
  <si>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</si>
  <si>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</si>
  <si>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</si>
  <si>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</si>
  <si>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</si>
  <si>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</si>
  <si>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</si>
  <si>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</si>
  <si>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</si>
  <si>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</si>
  <si>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</si>
  <si>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</si>
  <si>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</si>
  <si>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</si>
  <si>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</si>
  <si>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</si>
  <si>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</si>
  <si>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</si>
  <si>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</si>
  <si>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</si>
  <si>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</si>
  <si>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</si>
  <si>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</si>
  <si>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</si>
  <si>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</si>
  <si>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</si>
  <si>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</si>
  <si>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</si>
  <si>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</si>
  <si>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</si>
  <si>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</si>
  <si>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</si>
  <si>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</si>
  <si>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</si>
  <si>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</si>
  <si>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</si>
  <si>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</si>
  <si>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</si>
  <si>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</si>
  <si>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</si>
  <si>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</si>
  <si>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</si>
  <si>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</si>
  <si>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</si>
  <si>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</si>
  <si>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</si>
  <si>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</si>
  <si>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</si>
  <si>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</si>
  <si>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</si>
  <si>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</si>
  <si>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</si>
  <si>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</si>
  <si>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</si>
  <si>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</si>
  <si>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</si>
  <si>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</si>
  <si>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</si>
  <si>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</si>
  <si>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</si>
  <si>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</si>
  <si>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</si>
  <si>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</si>
  <si>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</si>
  <si>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</si>
  <si>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</si>
  <si>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</si>
  <si>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</si>
  <si>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</si>
  <si>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</si>
  <si>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</si>
  <si>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</si>
  <si>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</si>
  <si>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</si>
  <si>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</si>
  <si>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</si>
  <si>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</si>
  <si>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</si>
  <si>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</si>
  <si>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</si>
  <si>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</si>
  <si>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</si>
  <si>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</si>
  <si>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</si>
  <si>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</si>
  <si>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</si>
  <si>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</si>
  <si>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</si>
  <si>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</si>
  <si>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</si>
  <si>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</si>
  <si>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</si>
  <si>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</si>
  <si>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</si>
  <si>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</si>
  <si>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</si>
  <si>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</si>
  <si>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</si>
  <si>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</si>
  <si>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</si>
  <si>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</si>
  <si>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</si>
  <si>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</si>
  <si>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</si>
  <si>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</si>
  <si>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</si>
  <si>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</si>
  <si>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</si>
  <si>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</si>
  <si>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</si>
  <si>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</si>
  <si>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</si>
  <si>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</si>
  <si>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</si>
  <si>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</si>
  <si>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</si>
  <si>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</si>
  <si>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</si>
  <si>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</si>
  <si>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</si>
  <si>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</si>
  <si>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</si>
  <si>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</si>
  <si>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</si>
  <si>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</si>
  <si>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</si>
  <si>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</si>
  <si>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</si>
  <si>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</si>
  <si>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</si>
  <si>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</si>
  <si>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</si>
  <si>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</si>
  <si>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</si>
  <si>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</si>
  <si>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</si>
  <si>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</si>
  <si>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</si>
  <si>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</si>
  <si>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</si>
  <si>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</si>
  <si>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</si>
  <si>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</si>
  <si>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</si>
  <si>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</si>
  <si>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</si>
  <si>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</si>
  <si>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</si>
  <si>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</si>
  <si>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</si>
  <si>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</si>
  <si>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</si>
  <si>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</si>
  <si>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</si>
  <si>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</si>
  <si>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</si>
  <si>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</si>
  <si>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</si>
  <si>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</si>
  <si>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</si>
  <si>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</si>
  <si>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</si>
  <si>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</si>
  <si>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</si>
  <si>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</si>
  <si>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</si>
  <si>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</si>
  <si>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</si>
  <si>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</si>
  <si>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</si>
  <si>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</si>
  <si>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</si>
  <si>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</si>
  <si>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</si>
  <si>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</si>
  <si>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</si>
  <si>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</si>
  <si>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</si>
  <si>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</si>
  <si>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</si>
  <si>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</si>
  <si>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</si>
  <si>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</si>
  <si>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</si>
  <si>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</si>
  <si>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</si>
  <si>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</si>
  <si>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</si>
  <si>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</si>
  <si>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</si>
  <si>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</si>
  <si>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</si>
  <si>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</si>
  <si>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</si>
  <si>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</si>
  <si>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</si>
  <si>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</si>
  <si>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</si>
  <si>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</si>
  <si>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</si>
  <si>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</si>
  <si>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</si>
  <si>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</si>
  <si>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</si>
  <si>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</si>
  <si>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</si>
  <si>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</si>
  <si>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</si>
  <si>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</si>
  <si>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</si>
  <si>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</si>
  <si>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</si>
  <si>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</si>
  <si>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</si>
  <si>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</si>
  <si>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</si>
  <si>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</si>
  <si>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</si>
  <si>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</si>
  <si>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</si>
  <si>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</si>
  <si>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</si>
  <si>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</si>
  <si>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</si>
  <si>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</si>
  <si>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</si>
  <si>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</si>
  <si>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</si>
  <si>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</si>
  <si>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</si>
  <si>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</si>
  <si>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</si>
  <si>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</si>
  <si>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</si>
  <si>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</si>
  <si>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</si>
  <si>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</si>
  <si>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</si>
  <si>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</si>
  <si>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</si>
  <si>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</si>
  <si>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</si>
  <si>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</si>
  <si>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</si>
  <si>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</si>
  <si>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</si>
  <si>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</si>
  <si>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</si>
  <si>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</si>
  <si>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</si>
  <si>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</si>
  <si>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</si>
  <si>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</si>
  <si>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</si>
  <si>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</si>
  <si>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</si>
  <si>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</si>
  <si>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</si>
  <si>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</si>
  <si>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</si>
  <si>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</si>
  <si>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</si>
  <si>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</si>
  <si>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</si>
  <si>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</si>
  <si>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</si>
  <si>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</si>
  <si>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</si>
  <si>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</si>
  <si>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</si>
  <si>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</si>
  <si>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</si>
  <si>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</si>
  <si>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</si>
  <si>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</si>
  <si>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</si>
  <si>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</si>
  <si>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</si>
  <si>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</si>
  <si>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</si>
  <si>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</si>
  <si>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</si>
  <si>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</si>
  <si>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</si>
  <si>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</si>
  <si>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</si>
  <si>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</si>
  <si>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</si>
  <si>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</si>
  <si>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</si>
  <si>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</si>
  <si>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</si>
  <si>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</si>
  <si>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</si>
  <si>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</si>
  <si>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</si>
  <si>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</si>
  <si>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</si>
  <si>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</si>
  <si>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</si>
  <si>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</si>
  <si>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</si>
  <si>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</si>
  <si>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</si>
  <si>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</si>
  <si>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</si>
  <si>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</si>
  <si>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</si>
  <si>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</si>
  <si>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</si>
  <si>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</si>
  <si>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</si>
  <si>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</si>
  <si>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</si>
  <si>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</si>
  <si>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</si>
  <si>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</si>
  <si>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</si>
  <si>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</si>
  <si>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</si>
  <si>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</si>
  <si>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</si>
  <si>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</si>
  <si>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</si>
  <si>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</si>
  <si>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</si>
  <si>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</si>
  <si>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</si>
  <si>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</si>
  <si>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</si>
  <si>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</si>
  <si>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</si>
  <si>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</si>
  <si>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</si>
  <si>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</si>
  <si>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</si>
  <si>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</si>
  <si>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</si>
  <si>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</si>
  <si>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</si>
  <si>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</si>
  <si>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</si>
  <si>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</si>
  <si>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</si>
  <si>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</si>
  <si>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</si>
  <si>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</si>
  <si>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</si>
  <si>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</si>
  <si>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</si>
  <si>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</si>
  <si>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</si>
  <si>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</si>
  <si>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</si>
  <si>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</si>
  <si>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</si>
  <si>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</si>
  <si>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</si>
  <si>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</si>
  <si>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</si>
  <si>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</si>
  <si>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</si>
  <si>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</si>
  <si>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</si>
  <si>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</si>
  <si>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</si>
  <si>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</si>
  <si>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</si>
  <si>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</si>
  <si>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</si>
  <si>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</si>
  <si>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</si>
  <si>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</si>
  <si>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</si>
  <si>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</si>
  <si>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</si>
  <si>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</si>
  <si>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</si>
  <si>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</si>
  <si>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</si>
  <si>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</si>
  <si>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</si>
  <si>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</si>
  <si>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</si>
  <si>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</si>
  <si>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</si>
  <si>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</si>
  <si>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</si>
  <si>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</si>
  <si>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</si>
  <si>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</si>
  <si>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</si>
  <si>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</si>
  <si>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</si>
  <si>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</si>
  <si>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</si>
  <si>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</si>
  <si>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</si>
  <si>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</si>
  <si>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</si>
  <si>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</si>
  <si>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</si>
  <si>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</si>
  <si>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</si>
  <si>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</si>
  <si>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</si>
  <si>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</si>
  <si>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</si>
  <si>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</si>
  <si>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</si>
  <si>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</si>
  <si>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</si>
  <si>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</si>
  <si>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</si>
  <si>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</si>
  <si>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</si>
  <si>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</si>
  <si>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</si>
  <si>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</si>
  <si>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</si>
  <si>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</si>
  <si>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</si>
  <si>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</si>
  <si>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</si>
  <si>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</si>
  <si>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</si>
  <si>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</si>
  <si>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</si>
  <si>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</si>
  <si>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</si>
  <si>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</si>
  <si>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</si>
  <si>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</si>
  <si>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</si>
  <si>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</si>
  <si>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</si>
  <si>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</si>
  <si>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</si>
  <si>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</si>
  <si>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</si>
  <si>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</si>
  <si>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</si>
  <si>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</si>
  <si>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</si>
  <si>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</si>
  <si>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</si>
  <si>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</si>
  <si>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</si>
  <si>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</si>
  <si>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</si>
  <si>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</si>
  <si>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</si>
  <si>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</si>
  <si>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</si>
  <si>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</si>
  <si>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</si>
  <si>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</si>
  <si>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</si>
  <si>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</si>
  <si>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</si>
  <si>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</si>
  <si>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</si>
  <si>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</si>
  <si>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</si>
  <si>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</si>
  <si>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</si>
  <si>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</si>
  <si>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</si>
  <si>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</si>
  <si>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</si>
  <si>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</si>
  <si>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</si>
  <si>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</si>
  <si>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</si>
  <si>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</si>
  <si>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</si>
  <si>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</si>
  <si>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</si>
  <si>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</si>
  <si>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</si>
  <si>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</si>
  <si>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</si>
  <si>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</si>
  <si>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</si>
  <si>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</si>
  <si>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</si>
  <si>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</si>
  <si>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</si>
  <si>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</si>
  <si>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</si>
  <si>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</si>
  <si>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</si>
  <si>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</si>
  <si>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</si>
  <si>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</si>
  <si>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</si>
  <si>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</si>
  <si>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</si>
  <si>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</si>
  <si>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</si>
  <si>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</si>
  <si>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</si>
  <si>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</si>
  <si>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</si>
  <si>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</si>
  <si>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</si>
  <si>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</si>
  <si>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</si>
  <si>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</si>
  <si>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</si>
  <si>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</si>
  <si>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</si>
  <si>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</si>
  <si>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</si>
  <si>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</si>
  <si>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</si>
  <si>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</si>
  <si>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</si>
  <si>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</si>
  <si>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</si>
  <si>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</si>
  <si>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</si>
  <si>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</si>
  <si>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</si>
  <si>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</si>
  <si>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</si>
  <si>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</si>
  <si>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</si>
  <si>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</si>
  <si>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</si>
  <si>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</si>
  <si>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</si>
  <si>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</si>
  <si>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</si>
  <si>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</si>
  <si>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</si>
  <si>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</si>
  <si>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</si>
  <si>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</si>
  <si>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</si>
  <si>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</si>
  <si>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</si>
  <si>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</si>
  <si>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</si>
  <si>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</si>
  <si>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</si>
  <si>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</si>
  <si>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</si>
  <si>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</si>
  <si>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</si>
  <si>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</si>
  <si>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</si>
  <si>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</si>
  <si>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</si>
  <si>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</si>
  <si>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</si>
  <si>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</si>
  <si>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</si>
  <si>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</si>
  <si>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</si>
  <si>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</si>
  <si>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</si>
  <si>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</si>
  <si>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</si>
  <si>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</si>
  <si>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</si>
  <si>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</si>
  <si>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</si>
  <si>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</si>
  <si>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</si>
  <si>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</si>
  <si>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</si>
  <si>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</si>
  <si>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</si>
  <si>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</si>
  <si>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</si>
  <si>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</si>
  <si>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</si>
  <si>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</si>
  <si>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</si>
  <si>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</si>
  <si>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</si>
  <si>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</si>
  <si>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</si>
  <si>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</si>
  <si>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</si>
  <si>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</si>
  <si>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</si>
  <si>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</si>
  <si>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</si>
  <si>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</si>
  <si>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</si>
  <si>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</si>
  <si>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</si>
  <si>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</si>
  <si>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</si>
  <si>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</si>
  <si>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</si>
  <si>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</si>
  <si>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</si>
  <si>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</si>
  <si>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</si>
  <si>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</si>
  <si>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</si>
  <si>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</si>
  <si>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</si>
  <si>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</si>
  <si>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</si>
  <si>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</si>
  <si>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</si>
  <si>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</si>
  <si>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</si>
  <si>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</si>
  <si>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</si>
  <si>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</si>
  <si>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</si>
  <si>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</si>
  <si>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</si>
  <si>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</si>
  <si>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</si>
  <si>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</si>
  <si>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</si>
  <si>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</si>
  <si>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</si>
  <si>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</si>
  <si>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</si>
  <si>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</si>
  <si>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</si>
  <si>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</si>
  <si>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</si>
  <si>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</si>
  <si>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</si>
  <si>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</si>
  <si>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</si>
  <si>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</si>
  <si>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</si>
  <si>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</si>
  <si>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</si>
  <si>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</si>
  <si>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</si>
  <si>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</si>
  <si>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</si>
  <si>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</si>
  <si>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</si>
  <si>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</si>
  <si>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</si>
  <si>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</si>
  <si>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</si>
  <si>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</si>
  <si>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</si>
  <si>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</si>
  <si>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</si>
  <si>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</si>
  <si>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</si>
  <si>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</si>
  <si>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</si>
  <si>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</si>
  <si>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</si>
  <si>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</si>
  <si>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</si>
  <si>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</si>
  <si>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</si>
  <si>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</si>
  <si>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</si>
  <si>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</si>
  <si>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</si>
  <si>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</si>
  <si>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</si>
  <si>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</si>
  <si>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</si>
  <si>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</si>
  <si>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</si>
  <si>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</si>
  <si>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</si>
  <si>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</si>
  <si>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</si>
  <si>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</si>
  <si>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</si>
  <si>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</si>
  <si>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</si>
  <si>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</si>
  <si>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</si>
  <si>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</si>
  <si>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</si>
  <si>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</si>
  <si>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</si>
  <si>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</si>
  <si>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</si>
  <si>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</si>
  <si>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</si>
  <si>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</si>
  <si>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</si>
  <si>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</si>
  <si>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</si>
  <si>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</si>
  <si>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</si>
  <si>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</si>
  <si>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</si>
  <si>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</si>
  <si>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</si>
  <si>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</si>
  <si>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</si>
  <si>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</si>
  <si>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</si>
  <si>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</si>
  <si>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</si>
  <si>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</si>
  <si>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</si>
  <si>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</si>
  <si>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</si>
  <si>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</si>
  <si>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</si>
  <si>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</si>
  <si>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</si>
  <si>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</si>
  <si>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</si>
  <si>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</si>
  <si>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</si>
  <si>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</si>
  <si>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</si>
  <si>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</si>
  <si>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</si>
  <si>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</si>
  <si>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</si>
  <si>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</si>
  <si>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</si>
  <si>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</si>
  <si>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</si>
  <si>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</si>
  <si>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</si>
  <si>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</si>
  <si>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</si>
  <si>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</si>
  <si>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</si>
  <si>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</si>
  <si>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</si>
  <si>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</si>
  <si>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</si>
  <si>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</si>
  <si>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</si>
  <si>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</si>
  <si>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</si>
  <si>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</si>
  <si>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</si>
  <si>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</si>
  <si>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</si>
  <si>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</si>
  <si>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</si>
  <si>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</si>
  <si>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</si>
  <si>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</si>
  <si>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</si>
  <si>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</si>
  <si>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</si>
  <si>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</si>
  <si>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</si>
  <si>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</si>
  <si>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</si>
  <si>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</si>
  <si>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</si>
  <si>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</si>
  <si>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</si>
  <si>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</si>
  <si>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</si>
  <si>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</si>
  <si>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</si>
  <si>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</si>
  <si>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</si>
  <si>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</si>
  <si>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</si>
  <si>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</si>
  <si>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</si>
  <si>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</si>
  <si>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</si>
  <si>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</si>
  <si>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</si>
  <si>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</si>
  <si>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</si>
  <si>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</si>
  <si>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</si>
  <si>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</si>
  <si>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</si>
  <si>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</si>
  <si>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</si>
  <si>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</si>
  <si>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</si>
  <si>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</si>
  <si>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</si>
  <si>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</si>
  <si>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</si>
  <si>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</si>
  <si>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</si>
  <si>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</si>
  <si>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</si>
  <si>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</si>
  <si>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</si>
  <si>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</si>
  <si>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</si>
  <si>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</si>
  <si>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</si>
  <si>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</si>
  <si>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</si>
  <si>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</si>
  <si>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</si>
  <si>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</si>
  <si>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</si>
  <si>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</si>
  <si>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</si>
  <si>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</si>
  <si>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</si>
  <si>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</si>
  <si>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</si>
  <si>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</si>
  <si>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</si>
  <si>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</si>
  <si>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</si>
  <si>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</si>
  <si>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</si>
  <si>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</si>
  <si>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</si>
  <si>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</si>
  <si>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</si>
  <si>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</si>
  <si>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</si>
  <si>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</si>
  <si>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</si>
  <si>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</si>
  <si>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</si>
  <si>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</si>
  <si>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</si>
  <si>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</si>
  <si>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</si>
  <si>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</si>
  <si>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</si>
  <si>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</si>
  <si>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</si>
  <si>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</si>
  <si>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</si>
  <si>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</si>
  <si>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</si>
  <si>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</si>
  <si>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</si>
  <si>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</si>
  <si>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</si>
  <si>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</si>
  <si>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</si>
  <si>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</si>
  <si>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</si>
  <si>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</si>
  <si>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</si>
  <si>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</si>
  <si>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</si>
  <si>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</si>
  <si>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</si>
  <si>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</si>
  <si>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</si>
  <si>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</si>
  <si>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</si>
  <si>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</si>
  <si>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</si>
  <si>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</si>
  <si>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</si>
  <si>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</si>
  <si>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</si>
  <si>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</si>
  <si>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</si>
  <si>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</si>
  <si>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</si>
  <si>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</si>
  <si>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</si>
  <si>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</si>
  <si>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</si>
  <si>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</si>
  <si>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</si>
  <si>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</si>
  <si>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</si>
  <si>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</si>
  <si>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</si>
  <si>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</si>
  <si>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</si>
  <si>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</si>
  <si>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</si>
  <si>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</si>
  <si>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</si>
  <si>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</si>
  <si>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</si>
  <si>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</si>
  <si>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</si>
  <si>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</si>
  <si>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</si>
  <si>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</si>
  <si>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</si>
  <si>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</si>
  <si>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</si>
  <si>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</si>
  <si>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</si>
  <si>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</si>
  <si>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</si>
  <si>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</si>
  <si>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</si>
  <si>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</si>
  <si>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</si>
  <si>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</si>
  <si>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</si>
  <si>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</si>
  <si>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</si>
  <si>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</si>
  <si>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</si>
  <si>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</si>
  <si>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</si>
  <si>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</si>
  <si>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</si>
  <si>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</si>
  <si>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</si>
  <si>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</si>
  <si>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</si>
  <si>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</si>
  <si>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</si>
  <si>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</si>
  <si>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</si>
  <si>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</si>
  <si>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</si>
  <si>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</si>
  <si>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</si>
  <si>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</si>
  <si>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</si>
  <si>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</si>
  <si>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</si>
  <si>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</si>
  <si>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</si>
  <si>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</si>
  <si>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</si>
  <si>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</si>
  <si>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</si>
  <si>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</si>
  <si>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</si>
  <si>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</si>
  <si>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</si>
  <si>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</si>
  <si>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</si>
  <si>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</si>
  <si>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</si>
  <si>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</si>
  <si>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</si>
  <si>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</si>
  <si>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</si>
  <si>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</si>
  <si>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</si>
  <si>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</si>
  <si>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</si>
  <si>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</si>
  <si>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</si>
  <si>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</si>
  <si>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</si>
  <si>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</si>
  <si>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</si>
  <si>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</si>
  <si>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</si>
  <si>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</si>
  <si>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</si>
  <si>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</si>
  <si>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</si>
  <si>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</si>
  <si>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</si>
  <si>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</si>
  <si>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</si>
  <si>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</si>
  <si>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</si>
  <si>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</si>
  <si>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</si>
  <si>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</si>
  <si>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</si>
  <si>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</si>
  <si>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</si>
  <si>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</si>
  <si>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</si>
  <si>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</si>
  <si>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</si>
  <si>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</si>
  <si>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</si>
  <si>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</si>
  <si>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</si>
  <si>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</si>
  <si>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</si>
  <si>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</si>
  <si>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</si>
  <si>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</si>
  <si>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</si>
  <si>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</si>
  <si>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</si>
  <si>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</si>
  <si>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</si>
  <si>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</si>
  <si>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</si>
  <si>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</si>
  <si>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</si>
  <si>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</si>
  <si>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</si>
  <si>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</si>
  <si>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</si>
  <si>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</si>
  <si>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</si>
  <si>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</si>
  <si>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</si>
  <si>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</si>
  <si>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</si>
  <si>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</si>
  <si>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</si>
  <si>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</si>
  <si>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</si>
  <si>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</si>
  <si>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</si>
  <si>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</si>
  <si>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</si>
  <si>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</si>
  <si>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</si>
  <si>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</si>
  <si>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</si>
  <si>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</si>
  <si>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</si>
  <si>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</si>
  <si>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</si>
  <si>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</si>
  <si>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</si>
  <si>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</si>
  <si>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</si>
  <si>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</si>
  <si>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</si>
  <si>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</si>
  <si>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</si>
  <si>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</si>
  <si>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</si>
  <si>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</si>
  <si>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</si>
  <si>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</si>
  <si>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</si>
  <si>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</si>
  <si>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</si>
  <si>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</si>
  <si>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</si>
  <si>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</si>
  <si>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</si>
  <si>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</si>
  <si>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</si>
  <si>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</si>
  <si>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</si>
  <si>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</si>
  <si>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</si>
  <si>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</si>
  <si>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</si>
  <si>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</si>
  <si>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</si>
  <si>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</si>
  <si>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</si>
  <si>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</si>
  <si>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</si>
  <si>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</si>
  <si>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</si>
  <si>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</si>
  <si>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</si>
  <si>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</si>
  <si>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</si>
  <si>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</si>
  <si>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</si>
  <si>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</si>
  <si>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</si>
  <si>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</si>
  <si>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</si>
  <si>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</si>
  <si>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</si>
  <si>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</si>
  <si>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</si>
  <si>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</si>
  <si>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</si>
  <si>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</si>
  <si>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</si>
  <si>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</si>
  <si>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</si>
  <si>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</si>
  <si>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</si>
  <si>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</si>
  <si>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</si>
  <si>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</si>
  <si>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</si>
  <si>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</si>
  <si>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</si>
  <si>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</si>
  <si>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</si>
  <si>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</si>
  <si>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</si>
  <si>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</si>
  <si>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</si>
  <si>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</si>
  <si>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</si>
  <si>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</si>
  <si>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</si>
  <si>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</si>
  <si>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</si>
  <si>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</si>
  <si>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</si>
  <si>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</si>
  <si>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</si>
  <si>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</si>
  <si>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</si>
  <si>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</si>
  <si>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</si>
  <si>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</si>
  <si>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</si>
  <si>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</si>
  <si>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</si>
  <si>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</si>
  <si>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</si>
  <si>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</si>
  <si>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</si>
  <si>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</si>
  <si>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</si>
  <si>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</si>
  <si>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</si>
  <si>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</si>
  <si>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</si>
  <si>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</si>
  <si>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</si>
  <si>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</si>
  <si>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</si>
  <si>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</si>
  <si>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</si>
  <si>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</si>
  <si>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</si>
  <si>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</si>
  <si>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</si>
  <si>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</si>
  <si>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</si>
  <si>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</si>
  <si>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</si>
  <si>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</si>
  <si>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</si>
  <si>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</si>
  <si>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</si>
  <si>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</si>
  <si>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</si>
  <si>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</si>
  <si>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</si>
  <si>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</si>
  <si>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</si>
  <si>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</si>
  <si>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</si>
  <si>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</si>
  <si>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</si>
  <si>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</si>
  <si>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</si>
  <si>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</si>
  <si>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</si>
  <si>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</si>
  <si>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</si>
  <si>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</si>
  <si>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</si>
  <si>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</si>
  <si>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</si>
  <si>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</si>
  <si>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</si>
  <si>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</si>
  <si>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</si>
  <si>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</si>
  <si>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</si>
  <si>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</si>
  <si>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</si>
  <si>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</si>
  <si>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</si>
  <si>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</si>
  <si>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</si>
  <si>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</si>
  <si>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</si>
  <si>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</si>
  <si>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</si>
  <si>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</si>
  <si>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</si>
  <si>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</si>
  <si>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</si>
  <si>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</si>
  <si>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</si>
  <si>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</si>
  <si>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</si>
  <si>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</si>
  <si>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</si>
  <si>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</si>
  <si>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</si>
  <si>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</si>
  <si>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</si>
  <si>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</si>
  <si>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</si>
  <si>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</si>
  <si>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</si>
  <si>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</si>
  <si>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</si>
  <si>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</si>
  <si>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</si>
  <si>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</si>
  <si>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</si>
  <si>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</si>
  <si>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</si>
  <si>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</si>
  <si>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</si>
  <si>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</si>
  <si>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</si>
  <si>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</si>
  <si>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</si>
  <si>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</si>
  <si>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</si>
  <si>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</si>
  <si>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</si>
  <si>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</si>
  <si>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</si>
  <si>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</si>
  <si>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</si>
  <si>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</si>
  <si>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</si>
  <si>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</si>
  <si>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</si>
  <si>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</si>
  <si>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</si>
  <si>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</si>
  <si>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</si>
  <si>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</si>
  <si>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</si>
  <si>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</si>
  <si>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</si>
  <si>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</si>
  <si>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</si>
  <si>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</si>
  <si>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</si>
  <si>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</si>
  <si>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</si>
  <si>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</si>
  <si>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</si>
  <si>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</si>
  <si>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</si>
  <si>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</si>
  <si>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</si>
  <si>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</si>
  <si>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</si>
  <si>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</si>
  <si>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</si>
  <si>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</si>
  <si>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</si>
  <si>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</si>
  <si>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</si>
  <si>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</si>
  <si>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</si>
  <si>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</si>
  <si>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</si>
  <si>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</si>
  <si>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</si>
  <si>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</si>
  <si>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</si>
  <si>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</si>
  <si>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</si>
  <si>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</si>
  <si>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</si>
  <si>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</si>
  <si>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</si>
  <si>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</si>
  <si>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</si>
  <si>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</si>
  <si>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</si>
  <si>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</si>
  <si>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</si>
  <si>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</si>
  <si>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</si>
  <si>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</si>
  <si>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</si>
  <si>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</si>
  <si>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</si>
  <si>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</si>
  <si>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</si>
  <si>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</si>
  <si>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</si>
  <si>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</si>
  <si>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</si>
  <si>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</si>
  <si>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</si>
  <si>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</si>
  <si>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</si>
  <si>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</si>
  <si>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</si>
  <si>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</si>
  <si>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</si>
  <si>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</si>
  <si>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</si>
  <si>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</si>
  <si>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</si>
  <si>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</si>
  <si>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</si>
  <si>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</si>
  <si>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</si>
  <si>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</si>
  <si>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</si>
  <si>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</si>
  <si>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</si>
  <si>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</si>
  <si>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</si>
  <si>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</si>
  <si>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</si>
  <si>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</si>
  <si>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</si>
  <si>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</si>
  <si>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</si>
  <si>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</si>
  <si>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</si>
  <si>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</si>
  <si>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</si>
  <si>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</si>
  <si>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</si>
  <si>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</si>
  <si>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</si>
  <si>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</si>
  <si>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</si>
  <si>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</si>
  <si>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</si>
  <si>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</si>
  <si>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</si>
  <si>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</si>
  <si>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</si>
  <si>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</si>
  <si>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</si>
  <si>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</si>
  <si>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</si>
  <si>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</si>
  <si>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</si>
  <si>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</si>
  <si>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</si>
  <si>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</si>
  <si>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</si>
  <si>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</si>
  <si>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</si>
  <si>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</si>
  <si>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</si>
  <si>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</si>
  <si>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</si>
  <si>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</si>
  <si>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</si>
  <si>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</si>
  <si>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</si>
  <si>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</si>
  <si>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</si>
  <si>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</si>
  <si>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</si>
  <si>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</si>
  <si>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</si>
  <si>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</si>
  <si>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</si>
  <si>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</si>
  <si>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</si>
  <si>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</si>
  <si>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</si>
  <si>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</si>
  <si>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</si>
  <si>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</si>
  <si>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</si>
  <si>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</si>
  <si>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</si>
  <si>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</si>
  <si>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</si>
  <si>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</si>
  <si>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</si>
  <si>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</si>
  <si>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</si>
  <si>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</si>
  <si>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</si>
  <si>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</si>
  <si>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</si>
  <si>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</si>
  <si>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</si>
  <si>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</si>
  <si>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</si>
  <si>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</si>
  <si>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</si>
  <si>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</si>
  <si>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</si>
  <si>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</si>
  <si>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</si>
  <si>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</si>
  <si>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</si>
  <si>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</si>
  <si>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</si>
  <si>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</si>
  <si>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</si>
  <si>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</si>
  <si>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</si>
  <si>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</si>
  <si>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</si>
  <si>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</si>
  <si>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</si>
  <si>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</si>
  <si>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</si>
  <si>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</si>
  <si>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</si>
  <si>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</si>
  <si>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</si>
  <si>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</si>
  <si>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</si>
  <si>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</si>
  <si>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</si>
  <si>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</si>
  <si>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</si>
  <si>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</si>
  <si>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</si>
  <si>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</si>
  <si>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</si>
  <si>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</si>
  <si>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</si>
  <si>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</si>
  <si>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</si>
  <si>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</si>
  <si>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</si>
  <si>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</si>
  <si>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</si>
  <si>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</si>
  <si>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</si>
  <si>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</si>
  <si>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</si>
  <si>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</si>
  <si>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</si>
  <si>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</si>
  <si>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</si>
  <si>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</si>
  <si>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</si>
  <si>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</si>
  <si>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</si>
  <si>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</si>
  <si>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</si>
  <si>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</si>
  <si>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</si>
  <si>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</si>
  <si>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</si>
  <si>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</si>
  <si>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</si>
  <si>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</si>
  <si>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</si>
  <si>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</si>
  <si>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</si>
  <si>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</si>
  <si>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</si>
  <si>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</si>
  <si>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</si>
  <si>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</si>
  <si>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</si>
  <si>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</si>
  <si>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</si>
  <si>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</si>
  <si>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</si>
  <si>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</si>
  <si>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</si>
  <si>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</si>
  <si>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</si>
  <si>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</si>
  <si>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</si>
  <si>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</si>
  <si>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</si>
  <si>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</si>
  <si>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</si>
  <si>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</si>
  <si>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</si>
  <si>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</si>
  <si>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</si>
  <si>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</si>
  <si>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</si>
  <si>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</si>
  <si>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</si>
  <si>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</si>
  <si>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</si>
  <si>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</si>
  <si>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</si>
  <si>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</si>
  <si>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</si>
  <si>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</si>
  <si>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</si>
  <si>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</si>
  <si>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</si>
  <si>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</si>
  <si>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</si>
  <si>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</si>
  <si>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</si>
  <si>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</si>
  <si>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</si>
  <si>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</si>
  <si>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</si>
  <si>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</si>
  <si>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</si>
  <si>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</si>
  <si>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</si>
  <si>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</si>
  <si>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</si>
  <si>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</si>
  <si>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</si>
  <si>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</si>
  <si>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</si>
  <si>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</si>
  <si>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</si>
  <si>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</si>
  <si>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</si>
  <si>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</si>
  <si>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</si>
  <si>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</si>
  <si>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</si>
  <si>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</si>
  <si>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</si>
  <si>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</si>
  <si>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</si>
  <si>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</si>
  <si>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</si>
  <si>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</si>
  <si>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</si>
  <si>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</si>
  <si>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</si>
  <si>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</si>
  <si>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</si>
  <si>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</si>
  <si>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</si>
  <si>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</si>
  <si>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</si>
  <si>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</si>
  <si>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</si>
  <si>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</si>
  <si>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</si>
  <si>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</si>
  <si>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</si>
  <si>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</si>
  <si>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</si>
  <si>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</si>
  <si>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</si>
  <si>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</si>
  <si>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</si>
  <si>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</si>
  <si>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</si>
  <si>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</si>
  <si>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</si>
  <si>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</si>
  <si>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</si>
  <si>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</si>
  <si>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</si>
  <si>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</si>
  <si>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</si>
  <si>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</si>
  <si>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</si>
  <si>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</si>
  <si>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</si>
  <si>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</si>
  <si>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</si>
  <si>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</si>
  <si>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</si>
  <si>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</si>
  <si>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</si>
  <si>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</si>
  <si>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</si>
  <si>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</si>
  <si>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</si>
  <si>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</si>
  <si>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</si>
  <si>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</si>
  <si>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</si>
  <si>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</si>
  <si>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</si>
  <si>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</si>
  <si>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</si>
  <si>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</si>
  <si>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</si>
  <si>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</si>
  <si>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</si>
  <si>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</si>
  <si>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</si>
  <si>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</si>
  <si>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</si>
  <si>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</si>
  <si>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</si>
  <si>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</si>
  <si>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</si>
  <si>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</si>
  <si>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</si>
  <si>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</si>
  <si>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</si>
  <si>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</si>
  <si>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</si>
  <si>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</si>
  <si>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</si>
  <si>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</si>
  <si>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</si>
  <si>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</si>
  <si>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</si>
  <si>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</si>
  <si>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</si>
  <si>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</si>
  <si>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</si>
  <si>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</si>
  <si>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</si>
  <si>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</si>
  <si>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</si>
  <si>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</si>
  <si>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</si>
  <si>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</si>
  <si>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</si>
  <si>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</si>
  <si>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</si>
  <si>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</si>
  <si>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</si>
  <si>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</si>
  <si>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</si>
  <si>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</si>
  <si>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</si>
  <si>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</si>
  <si>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</si>
  <si>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</si>
  <si>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</si>
  <si>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</si>
  <si>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</si>
  <si>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</si>
  <si>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</si>
  <si>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</si>
  <si>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</si>
  <si>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</si>
  <si>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</si>
  <si>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</si>
  <si>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</si>
  <si>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</si>
  <si>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</si>
  <si>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</si>
  <si>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</si>
  <si>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</si>
  <si>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</si>
  <si>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</si>
  <si>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</si>
  <si>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</si>
  <si>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</si>
  <si>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</si>
  <si>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</si>
  <si>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</si>
  <si>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</si>
  <si>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</si>
  <si>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</si>
  <si>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</si>
  <si>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</si>
  <si>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</si>
  <si>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</si>
  <si>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</si>
  <si>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</si>
  <si>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</si>
  <si>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</si>
  <si>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</si>
  <si>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</si>
  <si>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</si>
  <si>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</si>
  <si>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</si>
  <si>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</si>
  <si>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</si>
  <si>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</si>
  <si>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</si>
  <si>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</si>
  <si>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</si>
  <si>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</si>
  <si>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</si>
  <si>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</si>
  <si>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</si>
  <si>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</si>
  <si>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</si>
  <si>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</si>
  <si>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</si>
  <si>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</si>
  <si>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</si>
  <si>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</si>
  <si>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</si>
  <si>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</si>
  <si>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</si>
  <si>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</si>
  <si>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</si>
  <si>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</si>
  <si>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</si>
  <si>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</si>
  <si>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</si>
  <si>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</si>
  <si>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</si>
  <si>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</si>
  <si>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</si>
  <si>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</si>
  <si>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</si>
  <si>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</si>
  <si>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</si>
  <si>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</si>
  <si>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</si>
  <si>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</si>
  <si>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</si>
  <si>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</si>
  <si>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</si>
  <si>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</si>
  <si>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</si>
  <si>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</si>
  <si>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</si>
  <si>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</si>
  <si>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</si>
  <si>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</si>
  <si>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</si>
  <si>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</si>
  <si>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</si>
  <si>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</si>
  <si>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</si>
  <si>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</si>
  <si>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</si>
  <si>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</si>
  <si>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</si>
  <si>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</si>
  <si>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</si>
  <si>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</si>
  <si>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</si>
  <si>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</si>
  <si>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</si>
  <si>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</si>
  <si>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</si>
  <si>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</si>
  <si>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</si>
  <si>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</si>
  <si>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</si>
  <si>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</si>
  <si>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</si>
  <si>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</si>
  <si>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</si>
  <si>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</si>
  <si>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</si>
  <si>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</si>
  <si>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</si>
  <si>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</si>
  <si>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</si>
  <si>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</si>
  <si>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</si>
  <si>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</si>
  <si>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</si>
  <si>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</si>
  <si>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</si>
  <si>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</si>
  <si>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</si>
  <si>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</si>
  <si>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</si>
  <si>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</si>
  <si>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</si>
  <si>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</si>
  <si>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</si>
  <si>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</si>
  <si>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</si>
  <si>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</si>
  <si>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</si>
  <si>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</si>
  <si>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</si>
  <si>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</si>
  <si>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</si>
  <si>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</si>
  <si>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</si>
  <si>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</si>
  <si>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</si>
  <si>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</si>
  <si>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</si>
  <si>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</si>
  <si>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</si>
  <si>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</si>
  <si>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</si>
  <si>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</si>
  <si>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</si>
  <si>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</si>
  <si>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</si>
  <si>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</si>
  <si>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</si>
  <si>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</si>
  <si>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</si>
  <si>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</si>
  <si>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</si>
  <si>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</si>
  <si>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</si>
  <si>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</si>
  <si>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</si>
  <si>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</si>
  <si>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</si>
  <si>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</si>
  <si>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</si>
  <si>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</si>
  <si>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</si>
  <si>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</si>
  <si>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</si>
  <si>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</si>
  <si>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</si>
  <si>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</si>
  <si>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</si>
  <si>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</si>
  <si>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</si>
  <si>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</si>
  <si>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</si>
  <si>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</si>
  <si>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</si>
  <si>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</si>
  <si>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</si>
  <si>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</si>
  <si>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</si>
  <si>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</si>
  <si>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</si>
  <si>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</si>
  <si>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</si>
  <si>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</si>
  <si>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</si>
  <si>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</si>
  <si>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</si>
  <si>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</si>
  <si>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</si>
  <si>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</si>
  <si>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</si>
  <si>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</si>
  <si>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</si>
  <si>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</si>
  <si>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</si>
  <si>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</si>
  <si>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</si>
  <si>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</si>
  <si>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</si>
  <si>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</si>
  <si>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</si>
  <si>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</si>
  <si>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</si>
  <si>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</si>
  <si>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</si>
  <si>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</si>
  <si>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</si>
  <si>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</si>
  <si>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</si>
  <si>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</si>
  <si>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</si>
  <si>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</si>
  <si>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</si>
  <si>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</si>
  <si>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</si>
  <si>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</si>
  <si>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</si>
  <si>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</si>
  <si>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</si>
  <si>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</si>
  <si>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</si>
  <si>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</si>
  <si>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</si>
  <si>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</si>
  <si>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</si>
  <si>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</si>
  <si>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</si>
  <si>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</si>
  <si>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</si>
  <si>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</si>
  <si>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</si>
  <si>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</si>
  <si>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</si>
  <si>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</si>
  <si>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</si>
  <si>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</si>
  <si>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</si>
  <si>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</si>
  <si>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</si>
  <si>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</si>
  <si>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</si>
  <si>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</si>
  <si>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</si>
  <si>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</si>
  <si>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</si>
  <si>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</si>
  <si>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</si>
  <si>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</si>
  <si>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</si>
  <si>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</si>
  <si>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</si>
  <si>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</si>
  <si>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</si>
  <si>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</si>
  <si>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</si>
  <si>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</si>
  <si>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</si>
  <si>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</si>
  <si>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</si>
  <si>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</si>
  <si>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</si>
  <si>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</si>
  <si>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</si>
  <si>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</si>
  <si>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</si>
  <si>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</si>
  <si>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</si>
  <si>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</si>
  <si>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</si>
  <si>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</si>
  <si>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</si>
  <si>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</si>
  <si>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</si>
  <si>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</si>
  <si>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</si>
  <si>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</si>
  <si>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</si>
  <si>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</si>
  <si>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</si>
  <si>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</si>
  <si>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</si>
  <si>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</si>
  <si>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</si>
  <si>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</si>
  <si>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</si>
  <si>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</si>
  <si>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</si>
  <si>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</si>
  <si>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</si>
  <si>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</si>
  <si>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</si>
  <si>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</si>
  <si>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</si>
  <si>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</si>
  <si>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</si>
  <si>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</si>
  <si>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</si>
  <si>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</si>
  <si>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</si>
  <si>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</si>
  <si>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</si>
  <si>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</si>
  <si>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</si>
  <si>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</si>
  <si>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</si>
  <si>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</si>
  <si>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</si>
  <si>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</si>
  <si>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</si>
  <si>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</si>
  <si>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</si>
  <si>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</si>
  <si>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</si>
  <si>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</si>
  <si>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</si>
  <si>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</si>
  <si>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</si>
  <si>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</si>
  <si>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</si>
  <si>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</si>
  <si>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</si>
  <si>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</si>
  <si>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</si>
  <si>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</si>
  <si>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</si>
  <si>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</si>
  <si>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</si>
  <si>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</si>
  <si>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</si>
  <si>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</si>
  <si>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</si>
  <si>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</si>
  <si>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</si>
  <si>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</si>
  <si>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</si>
  <si>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</si>
  <si>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</si>
  <si>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</si>
  <si>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</si>
  <si>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</si>
  <si>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</si>
  <si>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</si>
  <si>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</si>
  <si>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</si>
  <si>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</si>
  <si>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</si>
  <si>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</si>
  <si>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</si>
  <si>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</si>
  <si>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</si>
  <si>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</si>
  <si>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</si>
  <si>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</si>
  <si>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</si>
  <si>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</si>
  <si>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</si>
  <si>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</si>
  <si>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</si>
  <si>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</si>
  <si>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</si>
  <si>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</si>
  <si>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</si>
  <si>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</si>
  <si>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</si>
  <si>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</si>
  <si>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</si>
  <si>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</si>
  <si>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</si>
  <si>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</si>
  <si>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</si>
  <si>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</si>
  <si>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</si>
  <si>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</si>
  <si>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</si>
  <si>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</si>
  <si>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</si>
  <si>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</si>
  <si>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</si>
  <si>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</si>
  <si>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</si>
  <si>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</si>
  <si>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</si>
  <si>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</si>
  <si>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</si>
  <si>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</si>
  <si>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</si>
  <si>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</si>
  <si>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</si>
  <si>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</si>
  <si>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</si>
  <si>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</si>
  <si>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</si>
  <si>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</si>
  <si>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</si>
  <si>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</si>
  <si>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</si>
  <si>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</si>
  <si>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</si>
  <si>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</si>
  <si>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</si>
  <si>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</si>
  <si>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</si>
  <si>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</si>
  <si>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</si>
  <si>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</si>
  <si>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</si>
  <si>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</si>
  <si>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</si>
  <si>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</si>
  <si>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</si>
  <si>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</si>
  <si>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</si>
  <si>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</si>
  <si>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</si>
  <si>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</si>
  <si>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</si>
  <si>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</si>
  <si>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</si>
  <si>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</si>
  <si>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</si>
  <si>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</si>
  <si>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</si>
  <si>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</si>
  <si>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</si>
  <si>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</si>
  <si>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</si>
  <si>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</si>
  <si>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</si>
  <si>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</si>
  <si>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</si>
  <si>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</si>
  <si>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</si>
  <si>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</si>
  <si>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</si>
  <si>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</si>
  <si>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</si>
  <si>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</si>
  <si>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</si>
  <si>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</si>
  <si>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</si>
  <si>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</si>
  <si>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</si>
  <si>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</si>
  <si>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</si>
  <si>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</si>
  <si>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</si>
  <si>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</si>
  <si>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</si>
  <si>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</si>
  <si>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</si>
  <si>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</si>
  <si>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</si>
  <si>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</si>
  <si>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</si>
  <si>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</si>
  <si>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</si>
  <si>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</si>
  <si>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</si>
  <si>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</si>
  <si>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</si>
  <si>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</si>
  <si>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</si>
  <si>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</si>
  <si>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</si>
  <si>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</si>
  <si>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</si>
  <si>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</si>
  <si>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</si>
  <si>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</si>
  <si>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</si>
  <si>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</si>
  <si>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</si>
  <si>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</si>
  <si>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</si>
  <si>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</si>
  <si>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</si>
  <si>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</si>
  <si>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</si>
  <si>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</si>
  <si>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</si>
  <si>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</si>
  <si>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</si>
  <si>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</si>
  <si>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</si>
  <si>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</si>
  <si>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</si>
  <si>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</si>
  <si>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</si>
  <si>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</si>
  <si>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</si>
  <si>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</si>
  <si>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</si>
  <si>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</si>
  <si>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</si>
  <si>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</si>
  <si>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</si>
  <si>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</si>
  <si>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</si>
  <si>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</si>
  <si>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</si>
  <si>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</si>
  <si>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</si>
  <si>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</si>
  <si>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</si>
  <si>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</si>
  <si>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</si>
  <si>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</si>
  <si>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</si>
  <si>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</si>
  <si>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</si>
  <si>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</si>
  <si>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</si>
  <si>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</si>
  <si>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</si>
  <si>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</si>
  <si>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</si>
  <si>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</si>
  <si>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</si>
  <si>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</si>
  <si>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</si>
  <si>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</si>
  <si>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</si>
  <si>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</si>
  <si>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</si>
  <si>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</si>
  <si>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</si>
  <si>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</si>
  <si>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</si>
  <si>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</si>
  <si>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</si>
  <si>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</si>
  <si>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</si>
  <si>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</si>
  <si>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</si>
  <si>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</si>
  <si>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</si>
  <si>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</si>
  <si>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</si>
  <si>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</si>
  <si>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</si>
  <si>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</si>
  <si>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</si>
  <si>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</si>
  <si>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</si>
  <si>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</si>
  <si>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</si>
  <si>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</si>
  <si>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</si>
  <si>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</si>
  <si>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</si>
  <si>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</si>
  <si>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</si>
  <si>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</si>
  <si>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</si>
  <si>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</si>
  <si>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</si>
  <si>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</si>
  <si>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</si>
  <si>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</si>
  <si>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</si>
  <si>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</si>
  <si>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</si>
  <si>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</si>
  <si>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</si>
  <si>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</si>
  <si>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</si>
  <si>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</si>
  <si>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</si>
  <si>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</si>
  <si>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</si>
  <si>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</si>
  <si>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</si>
  <si>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</si>
  <si>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</si>
  <si>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</si>
  <si>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</si>
  <si>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</si>
  <si>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</si>
  <si>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</si>
  <si>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</si>
  <si>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</si>
  <si>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</si>
  <si>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</si>
  <si>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</si>
  <si>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</si>
  <si>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</si>
  <si>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</si>
  <si>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</si>
  <si>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</si>
  <si>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</si>
  <si>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</si>
  <si>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</si>
  <si>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</si>
  <si>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</si>
  <si>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</si>
  <si>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</si>
  <si>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</si>
  <si>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</si>
  <si>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</si>
  <si>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</si>
  <si>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</si>
  <si>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</si>
  <si>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</si>
  <si>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</si>
  <si>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</si>
  <si>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</si>
  <si>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</si>
  <si>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</si>
  <si>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</si>
  <si>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</si>
  <si>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</si>
  <si>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</si>
  <si>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</si>
  <si>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</si>
  <si>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</si>
  <si>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</si>
  <si>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</si>
  <si>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</si>
  <si>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</si>
  <si>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</si>
  <si>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</si>
  <si>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</si>
  <si>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</si>
  <si>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</si>
  <si>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</si>
  <si>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</si>
  <si>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</si>
  <si>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</si>
  <si>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</si>
  <si>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</si>
  <si>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</si>
  <si>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</si>
  <si>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</si>
  <si>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</si>
  <si>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</si>
  <si>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</si>
  <si>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</si>
  <si>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</si>
  <si>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</si>
  <si>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</si>
  <si>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</si>
  <si>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</si>
  <si>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</si>
  <si>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</si>
  <si>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</si>
  <si>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</si>
  <si>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</si>
  <si>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</si>
  <si>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</si>
  <si>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</si>
  <si>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</si>
  <si>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</si>
  <si>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</si>
  <si>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</si>
  <si>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</si>
  <si>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</si>
  <si>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</si>
  <si>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</si>
  <si>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</si>
  <si>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</si>
  <si>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</si>
  <si>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</si>
  <si>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</si>
  <si>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</si>
  <si>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</si>
  <si>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</si>
  <si>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</si>
  <si>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</si>
  <si>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</si>
  <si>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</si>
  <si>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</si>
  <si>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</si>
  <si>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</si>
  <si>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</si>
  <si>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</si>
  <si>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</si>
  <si>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</si>
  <si>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</si>
  <si>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</si>
  <si>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</si>
  <si>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</si>
  <si>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</si>
  <si>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</si>
  <si>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</si>
  <si>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</si>
  <si>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</si>
  <si>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</si>
  <si>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</si>
  <si>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</si>
  <si>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</si>
  <si>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</si>
  <si>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</si>
  <si>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</si>
  <si>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</si>
  <si>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</si>
  <si>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</si>
  <si>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</si>
  <si>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</si>
  <si>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</si>
  <si>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</si>
  <si>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</si>
  <si>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</si>
  <si>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</si>
  <si>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</si>
  <si>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</si>
  <si>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</si>
  <si>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</si>
  <si>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</si>
  <si>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</si>
  <si>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</si>
  <si>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</si>
  <si>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</si>
  <si>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</si>
  <si>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</si>
  <si>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</si>
  <si>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</si>
  <si>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</si>
  <si>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</si>
  <si>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</si>
  <si>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</si>
  <si>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</si>
  <si>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</si>
  <si>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</si>
  <si>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</si>
  <si>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</si>
  <si>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</si>
  <si>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</si>
  <si>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</si>
  <si>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</si>
  <si>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</si>
  <si>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</si>
  <si>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</si>
  <si>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</si>
  <si>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</si>
  <si>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</si>
  <si>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</si>
  <si>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</si>
  <si>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</si>
  <si>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</si>
  <si>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</si>
  <si>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</si>
  <si>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</si>
  <si>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</si>
  <si>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</si>
  <si>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</si>
  <si>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</si>
  <si>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</si>
  <si>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</si>
  <si>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</si>
  <si>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</si>
  <si>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</si>
  <si>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</si>
  <si>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</si>
  <si>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</si>
  <si>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</si>
  <si>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</si>
  <si>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</si>
  <si>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</si>
  <si>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</si>
  <si>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</si>
  <si>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</si>
  <si>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</si>
  <si>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</si>
  <si>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</si>
  <si>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</si>
  <si>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</si>
  <si>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</si>
  <si>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</si>
  <si>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</si>
  <si>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</si>
  <si>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</si>
  <si>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</si>
  <si>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</si>
  <si>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</si>
  <si>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</si>
  <si>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</si>
  <si>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</si>
  <si>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</si>
  <si>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</si>
  <si>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</si>
  <si>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</si>
  <si>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</si>
  <si>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</si>
  <si>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</si>
  <si>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</si>
  <si>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</si>
  <si>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</si>
  <si>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</si>
  <si>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</si>
  <si>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</si>
  <si>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</si>
  <si>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</si>
  <si>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</si>
  <si>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</si>
  <si>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</si>
  <si>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</si>
  <si>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</si>
  <si>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</si>
  <si>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</si>
  <si>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</si>
  <si>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</si>
  <si>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</si>
  <si>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</si>
  <si>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</si>
  <si>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</si>
  <si>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</si>
  <si>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</si>
  <si>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</si>
  <si>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</si>
  <si>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</si>
  <si>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</si>
  <si>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</si>
  <si>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</si>
  <si>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</si>
  <si>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</si>
  <si>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</si>
  <si>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</si>
  <si>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</si>
  <si>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</si>
  <si>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</si>
  <si>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</si>
  <si>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</si>
  <si>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</si>
  <si>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</si>
  <si>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</si>
  <si>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</si>
  <si>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</si>
  <si>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</si>
  <si>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</si>
  <si>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</si>
  <si>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</si>
  <si>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</si>
  <si>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</si>
  <si>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</si>
  <si>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</si>
  <si>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</si>
  <si>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</si>
  <si>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</si>
  <si>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</si>
  <si>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</si>
  <si>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</si>
  <si>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</si>
  <si>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</si>
  <si>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</si>
  <si>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</si>
  <si>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</si>
  <si>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</si>
  <si>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</si>
  <si>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</si>
  <si>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</si>
  <si>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</si>
  <si>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</si>
  <si>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</si>
  <si>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</si>
  <si>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</si>
  <si>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</si>
  <si>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</si>
  <si>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</si>
  <si>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</si>
  <si>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</si>
  <si>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</si>
  <si>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</si>
  <si>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</si>
  <si>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</si>
  <si>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</si>
  <si>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</si>
  <si>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</si>
  <si>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</si>
  <si>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</si>
  <si>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</si>
  <si>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</si>
  <si>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</si>
  <si>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</si>
  <si>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</si>
  <si>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</si>
  <si>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</si>
  <si>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</si>
  <si>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</si>
  <si>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</si>
  <si>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</si>
  <si>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</si>
  <si>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</si>
  <si>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</si>
  <si>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</si>
  <si>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</si>
  <si>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</si>
  <si>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</si>
  <si>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</si>
  <si>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</si>
  <si>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</si>
  <si>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</si>
  <si>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</si>
  <si>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</si>
  <si>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</si>
  <si>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</si>
  <si>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</si>
  <si>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</si>
  <si>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</si>
  <si>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</si>
  <si>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</si>
  <si>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</si>
  <si>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</si>
  <si>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</si>
  <si>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</si>
  <si>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</si>
  <si>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</si>
  <si>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</si>
  <si>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</si>
  <si>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</si>
  <si>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</si>
  <si>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</si>
  <si>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</si>
  <si>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</si>
  <si>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</si>
  <si>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</si>
  <si>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</si>
  <si>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</si>
  <si>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</si>
  <si>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</si>
  <si>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</si>
  <si>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</si>
  <si>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</si>
  <si>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</si>
  <si>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</si>
  <si>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</si>
  <si>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</si>
  <si>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</si>
  <si>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</si>
  <si>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</si>
  <si>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</si>
  <si>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</si>
  <si>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</si>
  <si>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</si>
  <si>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</si>
  <si>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</si>
  <si>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</si>
  <si>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</si>
  <si>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</si>
  <si>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</si>
  <si>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</si>
  <si>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</si>
  <si>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</si>
  <si>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</si>
  <si>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</si>
  <si>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</si>
  <si>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</si>
  <si>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</si>
  <si>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</si>
  <si>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</si>
  <si>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</si>
  <si>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</si>
  <si>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</si>
  <si>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</si>
  <si>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</si>
  <si>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</si>
  <si>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</si>
  <si>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</si>
  <si>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</si>
  <si>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</si>
  <si>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</si>
  <si>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</si>
  <si>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</si>
  <si>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</si>
  <si>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</si>
  <si>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</si>
  <si>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</si>
  <si>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</si>
  <si>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</si>
  <si>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</si>
  <si>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</si>
  <si>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</si>
  <si>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</si>
  <si>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</si>
  <si>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</si>
  <si>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</si>
  <si>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</si>
  <si>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</si>
  <si>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</si>
  <si>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</si>
  <si>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</si>
  <si>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</si>
  <si>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</si>
  <si>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</si>
  <si>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</si>
  <si>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</si>
  <si>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</si>
  <si>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</si>
  <si>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</si>
  <si>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</si>
  <si>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</si>
  <si>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</si>
  <si>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</si>
  <si>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</si>
  <si>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</si>
  <si>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</si>
  <si>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</si>
  <si>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</si>
  <si>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</si>
  <si>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</si>
  <si>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</si>
  <si>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</si>
  <si>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</si>
  <si>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</si>
  <si>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</si>
  <si>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</si>
  <si>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</si>
  <si>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</si>
  <si>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</si>
  <si>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</si>
  <si>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</si>
  <si>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</si>
  <si>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</si>
  <si>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</si>
  <si>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</si>
  <si>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</si>
  <si>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</si>
  <si>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</si>
  <si>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</si>
  <si>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</si>
  <si>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</si>
  <si>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</si>
  <si>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</si>
  <si>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</si>
  <si>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</si>
  <si>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</si>
  <si>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</si>
  <si>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</si>
  <si>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</si>
  <si>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</si>
  <si>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</si>
  <si>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</si>
  <si>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</si>
  <si>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</si>
  <si>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</si>
  <si>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</si>
  <si>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</si>
  <si>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</si>
  <si>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</si>
  <si>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</si>
  <si>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</si>
  <si>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</si>
  <si>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</si>
  <si>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</si>
  <si>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</si>
  <si>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</si>
  <si>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</si>
  <si>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</si>
  <si>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</si>
  <si>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</si>
  <si>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</si>
  <si>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</si>
  <si>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</si>
  <si>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</si>
  <si>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</si>
  <si>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</si>
  <si>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</si>
  <si>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</si>
  <si>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</si>
  <si>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</si>
  <si>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</si>
  <si>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</si>
  <si>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</si>
  <si>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</si>
  <si>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</si>
  <si>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</si>
  <si>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</si>
  <si>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</si>
  <si>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</si>
  <si>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</si>
  <si>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</si>
  <si>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</si>
  <si>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</si>
  <si>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</si>
  <si>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</si>
  <si>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</si>
  <si>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</si>
  <si>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</si>
  <si>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</si>
  <si>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</si>
  <si>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</si>
  <si>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</si>
  <si>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</si>
  <si>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</si>
  <si>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</si>
  <si>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</si>
  <si>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</si>
  <si>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</si>
  <si>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</si>
  <si>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</si>
  <si>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</si>
  <si>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</si>
  <si>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</si>
  <si>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</si>
  <si>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</si>
  <si>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</si>
  <si>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</si>
  <si>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</si>
  <si>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</si>
  <si>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</si>
  <si>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</si>
  <si>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</si>
  <si>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</si>
  <si>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</si>
  <si>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</si>
  <si>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</si>
  <si>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</si>
  <si>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</si>
  <si>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</si>
  <si>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</si>
  <si>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</si>
  <si>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</si>
  <si>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</si>
  <si>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</si>
  <si>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</si>
  <si>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</si>
  <si>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</si>
  <si>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</si>
  <si>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</si>
  <si>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</si>
  <si>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</si>
  <si>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</si>
  <si>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</si>
  <si>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</si>
  <si>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</si>
  <si>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</si>
  <si>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</si>
  <si>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</si>
  <si>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</si>
  <si>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</si>
  <si>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</si>
  <si>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</si>
  <si>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</si>
  <si>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</si>
  <si>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</si>
  <si>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</si>
  <si>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</si>
  <si>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</si>
  <si>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</si>
  <si>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</si>
  <si>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</si>
  <si>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</si>
  <si>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</si>
  <si>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</si>
  <si>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</si>
  <si>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</si>
  <si>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</si>
  <si>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</si>
  <si>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</si>
  <si>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</si>
  <si>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</si>
  <si>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</si>
  <si>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</si>
  <si>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</si>
  <si>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</si>
  <si>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</si>
  <si>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</si>
  <si>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</si>
  <si>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</si>
  <si>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</si>
  <si>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</si>
  <si>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</si>
  <si>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</si>
  <si>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</si>
  <si>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</si>
  <si>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</si>
  <si>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</si>
  <si>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</si>
  <si>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</si>
  <si>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</si>
  <si>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</si>
  <si>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</si>
  <si>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</si>
  <si>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</si>
  <si>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</si>
  <si>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</si>
  <si>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</si>
  <si>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</si>
  <si>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</si>
  <si>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</si>
  <si>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</si>
  <si>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</si>
  <si>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</si>
  <si>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</si>
  <si>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</si>
  <si>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</si>
  <si>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</si>
  <si>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</si>
  <si>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</si>
  <si>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</si>
  <si>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</si>
  <si>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</si>
  <si>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</si>
  <si>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</si>
  <si>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</si>
  <si>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</si>
  <si>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</si>
  <si>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</si>
  <si>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</si>
  <si>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</si>
  <si>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</si>
  <si>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</si>
  <si>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</si>
  <si>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</si>
  <si>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</si>
  <si>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</si>
  <si>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</si>
  <si>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</si>
  <si>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</si>
  <si>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</si>
  <si>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</si>
  <si>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</si>
  <si>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</si>
  <si>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</si>
  <si>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</si>
  <si>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</si>
  <si>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</si>
  <si>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</si>
  <si>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</si>
  <si>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</si>
  <si>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</si>
  <si>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</si>
  <si>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</si>
  <si>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</si>
  <si>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</si>
  <si>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</si>
  <si>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</si>
  <si>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</si>
  <si>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</si>
  <si>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</si>
  <si>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</si>
  <si>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</si>
  <si>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</si>
  <si>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</si>
  <si>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</si>
  <si>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</si>
  <si>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</si>
  <si>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</si>
  <si>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</si>
  <si>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</si>
  <si>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</si>
  <si>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</si>
  <si>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</si>
  <si>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</si>
  <si>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</si>
  <si>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</si>
  <si>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</si>
  <si>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</si>
  <si>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</si>
  <si>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</si>
  <si>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</si>
  <si>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</si>
  <si>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</si>
  <si>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</si>
  <si>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</si>
  <si>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</si>
  <si>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</si>
  <si>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</si>
  <si>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</si>
  <si>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</si>
  <si>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</si>
  <si>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</si>
  <si>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</si>
  <si>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</si>
  <si>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</si>
  <si>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</si>
  <si>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</si>
  <si>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</si>
  <si>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</si>
  <si>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</si>
  <si>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</si>
  <si>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</si>
  <si>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</si>
  <si>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</si>
  <si>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</si>
  <si>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</si>
  <si>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</si>
  <si>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</si>
  <si>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</si>
  <si>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</si>
  <si>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</si>
  <si>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</si>
  <si>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</si>
  <si>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</si>
  <si>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</si>
  <si>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</si>
  <si>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</si>
  <si>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</si>
  <si>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</si>
  <si>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</si>
  <si>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</si>
  <si>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</si>
  <si>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</si>
  <si>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</si>
  <si>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</si>
  <si>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</si>
  <si>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</si>
  <si>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</si>
  <si>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</si>
  <si>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</si>
  <si>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</si>
  <si>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</si>
  <si>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</si>
  <si>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</si>
  <si>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</si>
  <si>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</si>
  <si>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</si>
  <si>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</si>
  <si>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</si>
  <si>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</si>
  <si>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</si>
  <si>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</si>
  <si>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</si>
  <si>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</si>
  <si>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</si>
  <si>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</si>
  <si>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</si>
  <si>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</si>
  <si>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</si>
  <si>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</si>
  <si>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</si>
  <si>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</si>
  <si>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</si>
  <si>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</si>
  <si>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</si>
  <si>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</si>
  <si>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</si>
  <si>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</si>
  <si>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</si>
  <si>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</si>
  <si>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</si>
  <si>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</si>
  <si>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</si>
  <si>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</si>
  <si>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</si>
  <si>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</si>
  <si>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</si>
  <si>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</si>
  <si>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</si>
  <si>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</si>
  <si>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</si>
  <si>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</si>
  <si>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</si>
  <si>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</si>
  <si>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</si>
  <si>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</si>
  <si>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</si>
  <si>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</si>
  <si>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</si>
  <si>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</si>
  <si>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</si>
  <si>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</si>
  <si>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</si>
  <si>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</si>
  <si>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</si>
  <si>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</si>
  <si>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</si>
  <si>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</si>
  <si>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</si>
  <si>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</si>
  <si>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</si>
  <si>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</si>
  <si>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</si>
  <si>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</si>
  <si>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</si>
  <si>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</si>
  <si>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</si>
  <si>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</si>
  <si>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</si>
  <si>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</si>
  <si>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</si>
  <si>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</si>
  <si>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</si>
  <si>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</si>
  <si>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</si>
  <si>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</si>
  <si>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</si>
  <si>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</si>
  <si>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</si>
  <si>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</si>
  <si>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</si>
  <si>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</si>
  <si>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</si>
  <si>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</si>
  <si>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</si>
  <si>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</si>
  <si>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</si>
  <si>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</si>
  <si>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</si>
  <si>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</si>
  <si>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</si>
  <si>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</si>
  <si>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</si>
  <si>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</si>
  <si>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</si>
  <si>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</si>
  <si>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</si>
  <si>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</si>
  <si>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</si>
  <si>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</si>
  <si>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</si>
  <si>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</si>
  <si>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</si>
  <si>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</si>
  <si>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</si>
  <si>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</si>
  <si>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</si>
  <si>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</si>
  <si>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</si>
  <si>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</si>
  <si>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</si>
  <si>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</si>
  <si>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</si>
  <si>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</si>
  <si>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</si>
  <si>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</si>
  <si>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</si>
  <si>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</si>
  <si>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</si>
  <si>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</si>
  <si>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</si>
  <si>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</si>
  <si>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</si>
  <si>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</si>
  <si>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</si>
  <si>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</si>
  <si>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</si>
  <si>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</si>
  <si>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</si>
  <si>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</si>
  <si>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</si>
  <si>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</si>
  <si>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</si>
  <si>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</si>
  <si>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</si>
  <si>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</si>
  <si>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</si>
  <si>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</si>
  <si>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</si>
  <si>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</si>
  <si>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</si>
  <si>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</si>
  <si>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</si>
  <si>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</si>
  <si>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</si>
  <si>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</si>
  <si>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</si>
  <si>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</si>
  <si>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</si>
  <si>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</si>
  <si>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</si>
  <si>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</si>
  <si>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</si>
  <si>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</si>
  <si>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</si>
  <si>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</si>
  <si>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</si>
  <si>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</si>
  <si>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</si>
  <si>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</si>
  <si>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</si>
  <si>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</si>
  <si>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</si>
  <si>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</si>
  <si>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</si>
  <si>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</si>
  <si>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</si>
  <si>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</si>
  <si>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</si>
  <si>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</si>
  <si>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</si>
  <si>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</si>
  <si>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</si>
  <si>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</si>
  <si>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</si>
  <si>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</si>
  <si>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</si>
  <si>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</si>
  <si>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</si>
  <si>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</si>
  <si>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</si>
  <si>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</si>
  <si>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</si>
  <si>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</si>
  <si>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</si>
  <si>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</si>
  <si>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</si>
  <si>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</si>
  <si>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</si>
  <si>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</si>
  <si>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</si>
  <si>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</si>
  <si>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</si>
  <si>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</si>
  <si>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</si>
  <si>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</si>
  <si>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</si>
  <si>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</si>
  <si>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</si>
  <si>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</si>
  <si>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</si>
  <si>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</si>
  <si>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</si>
  <si>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</si>
  <si>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</si>
  <si>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</si>
  <si>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</si>
  <si>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</si>
  <si>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</si>
  <si>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</si>
  <si>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</si>
  <si>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</si>
  <si>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</si>
  <si>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</si>
  <si>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</si>
  <si>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</si>
  <si>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</si>
  <si>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</si>
  <si>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</si>
  <si>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</si>
  <si>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</si>
  <si>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</si>
  <si>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</si>
  <si>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</si>
  <si>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</si>
  <si>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</si>
  <si>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</si>
  <si>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</si>
  <si>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</si>
  <si>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</si>
  <si>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</si>
  <si>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</si>
  <si>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</si>
  <si>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</si>
  <si>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</si>
  <si>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</si>
  <si>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</si>
  <si>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</si>
  <si>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</si>
  <si>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</si>
  <si>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</si>
  <si>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</si>
  <si>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</si>
  <si>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</si>
  <si>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</si>
  <si>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</si>
  <si>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</si>
  <si>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</si>
  <si>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</si>
  <si>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</si>
  <si>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</si>
  <si>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</si>
  <si>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</si>
  <si>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</si>
  <si>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</si>
  <si>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</si>
  <si>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</si>
  <si>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</si>
  <si>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</si>
  <si>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</si>
  <si>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</si>
  <si>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</si>
  <si>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</si>
  <si>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</si>
  <si>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</si>
  <si>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</si>
  <si>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</si>
  <si>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</si>
  <si>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</si>
  <si>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</si>
  <si>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</si>
  <si>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</si>
  <si>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</si>
  <si>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</si>
  <si>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</si>
  <si>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</si>
  <si>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</si>
  <si>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</si>
  <si>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</si>
  <si>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</si>
  <si>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</si>
  <si>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</si>
  <si>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</si>
  <si>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</si>
  <si>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</si>
  <si>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</si>
  <si>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</si>
  <si>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</si>
  <si>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</si>
  <si>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</si>
  <si>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</si>
  <si>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</si>
  <si>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</si>
  <si>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</si>
  <si>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</si>
  <si>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</si>
  <si>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</si>
  <si>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</si>
  <si>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</si>
  <si>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</si>
  <si>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</si>
  <si>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</si>
  <si>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</si>
  <si>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</si>
  <si>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</si>
  <si>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</si>
  <si>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</si>
  <si>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</si>
  <si>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</si>
  <si>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</si>
  <si>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</si>
  <si>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</si>
  <si>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</si>
  <si>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</si>
  <si>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</si>
  <si>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</si>
  <si>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</si>
  <si>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</si>
  <si>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</si>
  <si>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</si>
  <si>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</si>
  <si>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</si>
  <si>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</si>
  <si>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</si>
  <si>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</si>
  <si>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</si>
  <si>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</si>
  <si>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</si>
  <si>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</si>
  <si>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</si>
  <si>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</si>
  <si>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</si>
  <si>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</si>
  <si>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</si>
  <si>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</si>
  <si>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</si>
  <si>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</si>
  <si>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</si>
  <si>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</si>
  <si>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</si>
  <si>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</si>
  <si>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</si>
  <si>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</si>
  <si>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</si>
  <si>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</si>
  <si>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</si>
  <si>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</si>
  <si>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</si>
  <si>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</si>
  <si>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</si>
  <si>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</si>
  <si>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</si>
  <si>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</si>
  <si>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</si>
  <si>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</si>
  <si>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</si>
  <si>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</si>
  <si>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</si>
  <si>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</si>
  <si>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</si>
  <si>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</si>
  <si>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</si>
  <si>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</si>
  <si>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</si>
  <si>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</si>
  <si>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</si>
  <si>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</si>
  <si>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</si>
  <si>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</si>
  <si>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</si>
  <si>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</si>
  <si>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</si>
  <si>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</si>
  <si>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</si>
  <si>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</si>
  <si>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</si>
  <si>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</si>
  <si>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</si>
  <si>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</si>
  <si>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</si>
  <si>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</si>
  <si>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</si>
  <si>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</si>
  <si>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</si>
  <si>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</si>
  <si>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</si>
  <si>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</si>
  <si>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</si>
  <si>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</si>
  <si>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</si>
  <si>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</si>
  <si>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</si>
  <si>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</si>
  <si>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</si>
  <si>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</si>
  <si>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</si>
  <si>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</si>
  <si>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</si>
  <si>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</si>
  <si>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</si>
  <si>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</si>
  <si>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</si>
  <si>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</si>
  <si>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</si>
  <si>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</si>
  <si>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</si>
  <si>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</si>
  <si>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</si>
  <si>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</si>
  <si>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</si>
  <si>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</si>
  <si>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</si>
  <si>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</si>
  <si>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</si>
  <si>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</si>
  <si>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</si>
  <si>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</si>
  <si>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</si>
  <si>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</si>
  <si>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</si>
  <si>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</si>
  <si>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</si>
  <si>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</si>
  <si>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</si>
  <si>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</si>
  <si>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</si>
  <si>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</si>
  <si>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</si>
  <si>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</si>
  <si>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</si>
  <si>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</si>
  <si>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</si>
  <si>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</si>
  <si>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</si>
  <si>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</si>
  <si>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</si>
  <si>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</si>
  <si>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</si>
  <si>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</si>
  <si>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</si>
  <si>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</si>
  <si>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</si>
  <si>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</si>
  <si>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</si>
  <si>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</si>
  <si>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</si>
  <si>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</si>
  <si>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</si>
  <si>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</si>
  <si>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</si>
  <si>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</si>
  <si>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</si>
  <si>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</si>
  <si>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</si>
  <si>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</si>
  <si>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</si>
  <si>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</si>
  <si>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</si>
  <si>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</si>
  <si>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</si>
  <si>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</si>
  <si>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</si>
  <si>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</si>
  <si>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</si>
  <si>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</si>
  <si>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</si>
  <si>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</si>
  <si>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</si>
  <si>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</si>
  <si>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</si>
  <si>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</si>
  <si>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</si>
  <si>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</si>
  <si>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</si>
  <si>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</si>
  <si>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</si>
  <si>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</si>
  <si>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</si>
  <si>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</si>
  <si>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</si>
  <si>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</si>
  <si>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</si>
  <si>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</si>
  <si>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</si>
  <si>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</si>
  <si>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</si>
  <si>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</si>
  <si>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</si>
  <si>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</si>
  <si>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</si>
  <si>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</si>
  <si>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</si>
  <si>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</si>
  <si>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</si>
  <si>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</si>
  <si>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</si>
  <si>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</si>
  <si>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</si>
  <si>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</si>
  <si>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</si>
  <si>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</si>
  <si>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</si>
  <si>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</si>
  <si>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</si>
  <si>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</si>
  <si>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</si>
  <si>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</si>
  <si>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</si>
  <si>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</si>
  <si>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</si>
  <si>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</si>
  <si>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</si>
  <si>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</si>
  <si>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</si>
  <si>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</si>
  <si>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</si>
  <si>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</si>
  <si>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</si>
  <si>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</si>
  <si>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</si>
  <si>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</si>
  <si>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</si>
  <si>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</si>
  <si>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</si>
  <si>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</si>
  <si>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</si>
  <si>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</si>
  <si>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</si>
  <si>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</si>
  <si>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</si>
  <si>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</si>
  <si>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</si>
  <si>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</si>
  <si>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</si>
  <si>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</si>
  <si>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</si>
  <si>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</si>
  <si>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</si>
  <si>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</si>
  <si>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</si>
  <si>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</si>
  <si>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</si>
  <si>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</si>
  <si>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</si>
  <si>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</si>
  <si>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</si>
  <si>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</si>
  <si>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</si>
  <si>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</si>
  <si>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</si>
  <si>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</si>
  <si>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</si>
  <si>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</si>
  <si>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</si>
  <si>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</si>
  <si>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</si>
  <si>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</si>
  <si>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</si>
  <si>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</si>
  <si>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</si>
  <si>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</si>
  <si>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</si>
  <si>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</si>
  <si>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</si>
  <si>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</si>
  <si>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</si>
  <si>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</si>
  <si>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</si>
  <si>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</si>
  <si>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</si>
  <si>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</si>
  <si>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</si>
  <si>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</si>
  <si>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</si>
  <si>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</si>
  <si>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</si>
  <si>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</si>
  <si>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</si>
  <si>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</si>
  <si>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</si>
  <si>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</si>
  <si>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</si>
  <si>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</si>
  <si>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</si>
  <si>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</si>
  <si>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</si>
  <si>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</si>
  <si>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</si>
  <si>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</si>
  <si>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</si>
  <si>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</si>
  <si>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</si>
  <si>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</si>
  <si>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</si>
  <si>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</si>
  <si>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</si>
  <si>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</si>
  <si>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</si>
  <si>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</si>
  <si>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</si>
  <si>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</si>
  <si>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</si>
  <si>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</si>
  <si>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</si>
  <si>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</si>
  <si>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</si>
  <si>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</si>
  <si>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</si>
  <si>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</si>
  <si>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</si>
  <si>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</si>
  <si>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</si>
  <si>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</si>
  <si>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</si>
  <si>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</si>
  <si>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</si>
  <si>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</si>
  <si>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</si>
  <si>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</si>
  <si>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</si>
  <si>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</si>
  <si>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</si>
  <si>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</si>
  <si>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</si>
  <si>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</si>
  <si>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</si>
  <si>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</si>
  <si>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</si>
  <si>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</si>
  <si>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</si>
  <si>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</si>
  <si>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</si>
  <si>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</si>
  <si>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</si>
  <si>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</si>
  <si>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</si>
  <si>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</si>
  <si>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</si>
  <si>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</si>
  <si>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</si>
  <si>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</si>
  <si>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</si>
  <si>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</si>
  <si>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</si>
  <si>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</si>
  <si>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</si>
  <si>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</si>
  <si>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</si>
  <si>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</si>
  <si>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</si>
  <si>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</si>
  <si>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</si>
  <si>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</si>
  <si>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</si>
  <si>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</si>
  <si>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</si>
  <si>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</si>
  <si>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</si>
  <si>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</si>
  <si>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</si>
  <si>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</si>
  <si>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</si>
  <si>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</si>
  <si>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</si>
  <si>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</si>
  <si>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</si>
  <si>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</si>
  <si>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</si>
  <si>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</si>
  <si>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</si>
  <si>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</si>
  <si>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</si>
  <si>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</si>
  <si>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</si>
  <si>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</si>
  <si>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</si>
  <si>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</si>
  <si>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</si>
  <si>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</si>
  <si>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</si>
  <si>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</si>
  <si>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</si>
  <si>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</si>
  <si>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</si>
  <si>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</si>
  <si>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</si>
  <si>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</si>
  <si>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</si>
  <si>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</si>
  <si>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</si>
  <si>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</si>
  <si>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</si>
  <si>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</si>
  <si>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</si>
  <si>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</si>
  <si>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</si>
  <si>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</si>
  <si>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</si>
  <si>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</si>
  <si>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</si>
  <si>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</si>
  <si>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</si>
  <si>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</si>
  <si>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</si>
  <si>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</si>
  <si>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</si>
  <si>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</si>
  <si>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</si>
  <si>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</si>
  <si>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</si>
  <si>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</si>
  <si>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</si>
  <si>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</si>
  <si>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</si>
  <si>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</si>
  <si>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</si>
  <si>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</si>
  <si>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</si>
  <si>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</si>
  <si>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</si>
  <si>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</si>
  <si>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</si>
  <si>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</si>
  <si>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</si>
  <si>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</si>
  <si>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</si>
  <si>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</si>
  <si>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</si>
  <si>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</si>
  <si>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</si>
  <si>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</si>
  <si>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</si>
  <si>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</si>
  <si>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</si>
  <si>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</si>
  <si>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</si>
  <si>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</si>
  <si>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</si>
  <si>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</si>
  <si>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</si>
  <si>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</si>
  <si>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</si>
  <si>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</si>
  <si>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</si>
  <si>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</si>
  <si>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</si>
  <si>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</si>
  <si>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</si>
  <si>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</si>
  <si>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</si>
  <si>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</si>
  <si>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</si>
  <si>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</si>
  <si>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</si>
  <si>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</si>
  <si>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</si>
  <si>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</si>
  <si>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</si>
  <si>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</si>
  <si>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</si>
  <si>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</si>
  <si>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</si>
  <si>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</si>
  <si>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</si>
  <si>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</si>
  <si>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</si>
  <si>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</si>
  <si>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</si>
  <si>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</si>
  <si>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</si>
  <si>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</si>
  <si>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</si>
  <si>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</si>
  <si>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</si>
  <si>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</si>
  <si>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</si>
  <si>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</si>
  <si>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</si>
  <si>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</si>
  <si>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</si>
  <si>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</si>
  <si>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</si>
  <si>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</si>
  <si>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</si>
  <si>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</si>
  <si>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</si>
  <si>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</si>
  <si>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</si>
  <si>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</si>
  <si>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</si>
  <si>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</si>
  <si>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</si>
  <si>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</si>
  <si>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</si>
  <si>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</si>
  <si>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</si>
  <si>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</si>
  <si>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</si>
  <si>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</si>
  <si>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</si>
  <si>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</si>
  <si>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</si>
  <si>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</si>
  <si>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</si>
  <si>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</si>
  <si>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</si>
  <si>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</si>
  <si>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</si>
  <si>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</si>
  <si>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</si>
  <si>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</si>
  <si>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</si>
  <si>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</si>
  <si>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</si>
  <si>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</si>
  <si>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</si>
  <si>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</si>
  <si>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</si>
  <si>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</si>
  <si>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</si>
  <si>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</si>
  <si>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</si>
  <si>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</si>
  <si>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</si>
  <si>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</si>
  <si>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</si>
  <si>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</si>
  <si>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</si>
  <si>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</si>
  <si>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</si>
  <si>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</si>
  <si>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</si>
  <si>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</si>
  <si>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</si>
  <si>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</si>
  <si>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</si>
  <si>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</si>
  <si>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</si>
  <si>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</si>
  <si>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</si>
  <si>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</si>
  <si>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</si>
  <si>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</si>
  <si>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</si>
  <si>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</si>
  <si>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</si>
  <si>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</si>
  <si>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</si>
  <si>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</si>
  <si>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</si>
  <si>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</si>
  <si>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</si>
  <si>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</si>
  <si>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</si>
  <si>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</si>
  <si>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</si>
  <si>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</si>
  <si>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</si>
  <si>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</si>
  <si>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</si>
  <si>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</si>
  <si>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</si>
  <si>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</si>
  <si>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</si>
  <si>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</si>
  <si>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</si>
  <si>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</si>
  <si>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</si>
  <si>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</si>
  <si>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</si>
  <si>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</si>
  <si>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</si>
  <si>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</si>
  <si>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</si>
  <si>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</si>
  <si>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</si>
  <si>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</si>
  <si>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</si>
  <si>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</si>
  <si>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</si>
  <si>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</si>
  <si>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</si>
  <si>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</si>
  <si>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</si>
  <si>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</si>
  <si>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</si>
  <si>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</si>
  <si>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</si>
  <si>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</si>
  <si>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</si>
  <si>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</si>
  <si>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</si>
  <si>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</si>
  <si>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</si>
  <si>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</si>
  <si>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</si>
  <si>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</si>
  <si>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</si>
  <si>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</si>
  <si>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</si>
  <si>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</si>
  <si>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</si>
  <si>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</si>
  <si>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</si>
  <si>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</si>
  <si>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</si>
  <si>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</si>
  <si>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</si>
  <si>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</si>
  <si>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</si>
  <si>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</si>
  <si>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</si>
  <si>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</si>
  <si>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</si>
  <si>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</si>
  <si>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</si>
  <si>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</si>
  <si>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</si>
  <si>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</si>
  <si>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</si>
  <si>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</si>
  <si>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</si>
  <si>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</si>
  <si>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</si>
  <si>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</si>
  <si>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</si>
  <si>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</si>
  <si>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</si>
  <si>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</si>
  <si>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</si>
  <si>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</si>
  <si>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</si>
  <si>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</si>
  <si>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</si>
  <si>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</si>
  <si>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</si>
  <si>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</si>
  <si>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</si>
  <si>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</si>
  <si>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</si>
  <si>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</si>
  <si>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</si>
  <si>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</si>
  <si>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</si>
  <si>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</si>
  <si>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</si>
  <si>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</si>
  <si>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</si>
  <si>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</si>
  <si>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</si>
  <si>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</si>
  <si>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</si>
  <si>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</si>
  <si>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</si>
  <si>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</si>
  <si>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</si>
  <si>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</si>
  <si>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</si>
  <si>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</si>
  <si>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</si>
  <si>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</si>
  <si>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</si>
  <si>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</si>
  <si>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</si>
  <si>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</si>
  <si>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</si>
  <si>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</si>
  <si>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</si>
  <si>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</si>
  <si>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</si>
  <si>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</si>
  <si>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</si>
  <si>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</si>
  <si>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</si>
  <si>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</si>
  <si>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</si>
  <si>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</si>
  <si>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</si>
  <si>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</si>
  <si>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</si>
  <si>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</si>
  <si>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</si>
  <si>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</si>
  <si>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</si>
  <si>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</si>
  <si>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</si>
  <si>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</si>
  <si>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</si>
  <si>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</si>
  <si>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</si>
  <si>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</si>
  <si>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</si>
  <si>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</si>
  <si>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</si>
  <si>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</si>
  <si>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</si>
  <si>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</si>
  <si>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</si>
  <si>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</si>
  <si>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</si>
  <si>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</si>
  <si>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</si>
  <si>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</si>
  <si>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</si>
  <si>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</si>
  <si>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</si>
  <si>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</si>
  <si>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</si>
  <si>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</si>
  <si>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</si>
  <si>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</si>
  <si>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</si>
  <si>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</si>
  <si>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</si>
  <si>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</si>
  <si>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</si>
  <si>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</si>
  <si>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</si>
  <si>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</si>
  <si>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</si>
  <si>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</si>
  <si>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</si>
  <si>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</si>
  <si>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</si>
  <si>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</si>
  <si>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</si>
  <si>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</si>
  <si>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</si>
  <si>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</si>
  <si>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</si>
  <si>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</si>
  <si>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</si>
  <si>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</si>
  <si>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</si>
  <si>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</si>
  <si>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</si>
  <si>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</si>
  <si>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</si>
  <si>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</si>
  <si>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</si>
  <si>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</si>
  <si>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</si>
  <si>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</si>
  <si>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</si>
  <si>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</si>
  <si>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</si>
  <si>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</si>
  <si>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</si>
  <si>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</si>
  <si>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</si>
  <si>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</si>
  <si>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</si>
  <si>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</si>
  <si>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</si>
  <si>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</si>
  <si>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</si>
  <si>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</si>
  <si>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</si>
  <si>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</si>
  <si>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</si>
  <si>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</si>
  <si>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</si>
  <si>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</si>
  <si>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</si>
  <si>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</si>
  <si>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</si>
  <si>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</si>
  <si>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</si>
  <si>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</si>
  <si>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</si>
  <si>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</si>
  <si>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</si>
  <si>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</si>
  <si>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</si>
  <si>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</si>
  <si>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</si>
  <si>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</si>
  <si>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</si>
  <si>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</si>
  <si>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</si>
  <si>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</si>
  <si>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</si>
  <si>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</si>
  <si>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</si>
  <si>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</si>
  <si>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</si>
  <si>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</si>
  <si>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</si>
  <si>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</si>
  <si>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</si>
  <si>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</si>
  <si>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</si>
  <si>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</si>
  <si>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</si>
  <si>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</si>
  <si>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</si>
  <si>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</si>
  <si>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</si>
  <si>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</si>
  <si>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</si>
  <si>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</si>
  <si>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</si>
  <si>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</si>
  <si>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</si>
  <si>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</si>
  <si>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</si>
  <si>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</si>
  <si>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</si>
  <si>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</si>
  <si>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</si>
  <si>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</si>
  <si>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</si>
  <si>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</si>
  <si>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</si>
  <si>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</si>
  <si>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</si>
  <si>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</si>
  <si>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</si>
  <si>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</si>
  <si>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</si>
  <si>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</si>
  <si>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</si>
  <si>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</si>
  <si>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</si>
  <si>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</si>
  <si>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</si>
  <si>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</si>
  <si>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</si>
  <si>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</si>
  <si>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</si>
  <si>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</si>
  <si>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</si>
  <si>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</si>
  <si>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</si>
  <si>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</si>
  <si>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</si>
  <si>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</si>
  <si>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</si>
  <si>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</si>
  <si>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</si>
  <si>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</si>
  <si>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</si>
  <si>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</si>
  <si>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</si>
  <si>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</si>
  <si>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</si>
  <si>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</si>
  <si>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</si>
  <si>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</si>
  <si>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</si>
  <si>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</si>
  <si>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</si>
  <si>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</si>
  <si>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</si>
  <si>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</si>
  <si>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</si>
  <si>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</si>
  <si>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</si>
  <si>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</si>
  <si>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</si>
  <si>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</si>
  <si>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</si>
  <si>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</si>
  <si>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</si>
  <si>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</si>
  <si>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</si>
  <si>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</si>
  <si>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</si>
  <si>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</si>
  <si>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</si>
  <si>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</si>
  <si>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</si>
  <si>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</si>
  <si>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</si>
  <si>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</si>
  <si>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</si>
  <si>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</si>
  <si>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</si>
  <si>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</si>
  <si>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</si>
  <si>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</si>
  <si>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</si>
  <si>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</si>
  <si>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</si>
  <si>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</si>
  <si>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</si>
  <si>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</si>
  <si>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</si>
  <si>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</si>
  <si>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</si>
  <si>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</si>
  <si>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</si>
  <si>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</si>
  <si>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</si>
  <si>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</si>
  <si>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</si>
  <si>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</si>
  <si>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</si>
  <si>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</si>
  <si>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</si>
  <si>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</si>
  <si>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</si>
  <si>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</si>
  <si>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</si>
  <si>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</si>
  <si>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</si>
  <si>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</si>
  <si>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</si>
  <si>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</si>
  <si>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</si>
  <si>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</si>
  <si>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</si>
  <si>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</si>
  <si>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</si>
  <si>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</si>
  <si>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</si>
  <si>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</si>
  <si>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</si>
  <si>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</si>
  <si>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</si>
  <si>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</si>
  <si>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</si>
  <si>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</si>
  <si>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</si>
  <si>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</si>
  <si>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</si>
  <si>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</si>
  <si>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</si>
  <si>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</si>
  <si>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</si>
  <si>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</si>
  <si>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</si>
  <si>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</si>
  <si>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</si>
  <si>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</si>
  <si>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</si>
  <si>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</si>
  <si>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</si>
  <si>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</si>
  <si>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</si>
  <si>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</si>
  <si>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</si>
  <si>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</si>
  <si>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</si>
  <si>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</si>
  <si>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</si>
  <si>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</si>
  <si>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</si>
  <si>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</si>
  <si>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</si>
  <si>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</si>
  <si>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</si>
  <si>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</si>
  <si>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</si>
  <si>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</si>
  <si>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</si>
  <si>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</si>
  <si>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</si>
  <si>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</si>
  <si>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</si>
  <si>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</si>
  <si>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</si>
  <si>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</si>
  <si>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</si>
  <si>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</si>
  <si>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</si>
  <si>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</si>
  <si>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</si>
  <si>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</si>
  <si>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</si>
  <si>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</si>
  <si>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</si>
  <si>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</si>
  <si>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</si>
  <si>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</si>
  <si>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</si>
  <si>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</si>
  <si>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</si>
  <si>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</si>
  <si>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</si>
  <si>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</si>
  <si>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</si>
  <si>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</si>
  <si>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</si>
  <si>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</si>
  <si>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</si>
  <si>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</si>
  <si>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</si>
  <si>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</si>
  <si>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</si>
  <si>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</si>
  <si>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</si>
  <si>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</si>
  <si>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</si>
  <si>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</si>
  <si>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</si>
  <si>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</si>
  <si>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</si>
  <si>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</si>
  <si>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</si>
  <si>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</si>
  <si>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</si>
  <si>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</si>
  <si>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</si>
  <si>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</si>
  <si>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</si>
  <si>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</si>
  <si>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</si>
  <si>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</si>
  <si>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</si>
  <si>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</si>
  <si>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</si>
  <si>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</si>
  <si>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</si>
  <si>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</si>
  <si>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</si>
  <si>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</si>
  <si>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</si>
  <si>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</si>
  <si>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</si>
  <si>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</si>
  <si>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</si>
  <si>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</si>
  <si>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</si>
  <si>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</si>
  <si>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</si>
  <si>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</si>
  <si>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</si>
  <si>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</si>
  <si>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</si>
  <si>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</si>
  <si>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</si>
  <si>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</si>
  <si>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</si>
  <si>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</si>
  <si>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</si>
  <si>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</si>
  <si>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</si>
  <si>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</si>
  <si>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</si>
  <si>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</si>
  <si>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</si>
  <si>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</si>
  <si>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</si>
  <si>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</si>
  <si>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</si>
  <si>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</si>
  <si>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</si>
  <si>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</si>
  <si>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</si>
  <si>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</si>
  <si>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</si>
  <si>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</si>
  <si>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</si>
  <si>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</si>
  <si>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</si>
  <si>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</si>
  <si>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</si>
  <si>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</si>
  <si>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</si>
  <si>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</si>
  <si>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</si>
  <si>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</si>
  <si>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</si>
  <si>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</si>
  <si>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</si>
  <si>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</si>
  <si>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</si>
  <si>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</si>
  <si>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</si>
  <si>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</si>
  <si>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</si>
  <si>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</si>
  <si>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</si>
  <si>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</si>
  <si>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</si>
  <si>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</si>
  <si>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</si>
  <si>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</si>
  <si>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</si>
  <si>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</si>
  <si>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</si>
  <si>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</si>
  <si>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</si>
  <si>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</si>
  <si>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</si>
  <si>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</si>
  <si>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</si>
  <si>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</si>
  <si>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</si>
  <si>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</si>
  <si>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</si>
  <si>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</si>
  <si>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</si>
  <si>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</si>
  <si>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</si>
  <si>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</si>
  <si>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</si>
  <si>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</si>
  <si>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</si>
  <si>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</si>
  <si>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</si>
  <si>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</si>
  <si>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</si>
  <si>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</si>
  <si>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</si>
  <si>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</si>
  <si>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</si>
  <si>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</si>
  <si>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</si>
  <si>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</si>
  <si>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</si>
  <si>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</si>
  <si>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</si>
  <si>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</si>
  <si>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</si>
  <si>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</si>
  <si>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</si>
  <si>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</si>
  <si>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</si>
  <si>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</si>
  <si>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</si>
  <si>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</si>
  <si>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</si>
  <si>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</si>
  <si>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</si>
  <si>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</si>
  <si>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</si>
  <si>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</si>
  <si>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</si>
  <si>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</si>
  <si>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</si>
  <si>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</si>
  <si>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</si>
  <si>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</si>
  <si>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</si>
  <si>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</si>
  <si>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</si>
  <si>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</si>
  <si>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</si>
  <si>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</si>
  <si>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</si>
  <si>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</si>
  <si>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</si>
  <si>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</si>
  <si>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</si>
  <si>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</si>
  <si>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</si>
  <si>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</si>
  <si>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</si>
  <si>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</si>
  <si>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</si>
  <si>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</si>
  <si>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</si>
  <si>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</si>
  <si>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</si>
  <si>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</si>
  <si>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</si>
  <si>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</si>
  <si>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</si>
  <si>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</si>
  <si>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</si>
  <si>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</si>
  <si>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</si>
  <si>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</si>
  <si>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</si>
  <si>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</si>
  <si>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</si>
  <si>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</si>
  <si>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</si>
  <si>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</si>
  <si>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</si>
  <si>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</si>
  <si>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</si>
  <si>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</si>
  <si>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</si>
  <si>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</si>
  <si>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</si>
  <si>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</si>
  <si>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</si>
  <si>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</si>
  <si>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</si>
  <si>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</si>
  <si>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</si>
  <si>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</si>
  <si>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</si>
  <si>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</si>
  <si>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</si>
  <si>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</si>
  <si>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</si>
  <si>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</si>
  <si>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</si>
  <si>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</si>
  <si>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</si>
  <si>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</si>
  <si>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</si>
  <si>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</si>
  <si>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</si>
  <si>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</si>
  <si>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</si>
  <si>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</si>
  <si>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</si>
  <si>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</si>
  <si>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</si>
  <si>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</si>
  <si>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</si>
  <si>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</si>
  <si>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</si>
  <si>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</si>
  <si>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</si>
  <si>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</si>
  <si>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</si>
  <si>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</si>
  <si>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</si>
  <si>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</si>
  <si>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</si>
  <si>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</si>
  <si>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</si>
  <si>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</si>
  <si>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</si>
  <si>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</si>
  <si>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</si>
  <si>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</si>
  <si>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</si>
  <si>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</si>
  <si>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</si>
  <si>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</si>
  <si>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</si>
  <si>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</si>
  <si>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</si>
  <si>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</si>
  <si>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</si>
  <si>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</si>
  <si>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</si>
  <si>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</si>
  <si>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</si>
  <si>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</si>
  <si>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</si>
  <si>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</si>
  <si>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</si>
  <si>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</si>
  <si>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</si>
  <si>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</si>
  <si>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</si>
  <si>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</si>
  <si>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</si>
  <si>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</si>
  <si>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</si>
  <si>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</si>
  <si>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</si>
  <si>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</si>
  <si>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</si>
  <si>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</si>
  <si>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</si>
  <si>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</si>
  <si>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</si>
  <si>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</si>
  <si>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</si>
  <si>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</si>
  <si>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</si>
  <si>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</si>
  <si>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</si>
  <si>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</si>
  <si>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</si>
  <si>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</si>
  <si>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</si>
  <si>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</si>
  <si>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</si>
  <si>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</si>
  <si>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</si>
  <si>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</si>
  <si>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</si>
  <si>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</si>
  <si>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</si>
  <si>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</si>
  <si>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</si>
  <si>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</si>
  <si>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</si>
  <si>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</si>
  <si>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</si>
  <si>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</si>
  <si>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</si>
  <si>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</si>
  <si>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</si>
  <si>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</si>
  <si>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</si>
  <si>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</si>
  <si>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</si>
  <si>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</si>
  <si>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</si>
  <si>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</si>
  <si>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</si>
  <si>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</si>
  <si>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</si>
  <si>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</si>
  <si>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</si>
  <si>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</si>
  <si>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</si>
  <si>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</si>
  <si>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</si>
  <si>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</si>
  <si>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</si>
  <si>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</si>
  <si>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</si>
  <si>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</si>
  <si>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</si>
  <si>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</si>
  <si>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</si>
  <si>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</si>
  <si>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</si>
  <si>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</si>
  <si>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</si>
  <si>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</si>
  <si>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</si>
  <si>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</si>
  <si>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</si>
  <si>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</si>
  <si>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</si>
  <si>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</si>
  <si>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</si>
  <si>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</si>
  <si>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</si>
  <si>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</si>
  <si>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</si>
  <si>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</si>
  <si>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</si>
  <si>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</si>
  <si>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</si>
  <si>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</si>
  <si>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</si>
  <si>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</si>
  <si>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</si>
  <si>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</si>
  <si>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</si>
  <si>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</si>
  <si>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</si>
  <si>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</si>
  <si>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</si>
  <si>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</si>
  <si>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</si>
  <si>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</si>
  <si>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</si>
  <si>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</si>
  <si>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</si>
  <si>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</si>
  <si>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</si>
  <si>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</si>
  <si>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</si>
  <si>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</si>
  <si>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</si>
  <si>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</si>
  <si>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</si>
  <si>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</si>
  <si>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</si>
  <si>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</si>
  <si>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</si>
  <si>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</si>
  <si>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</si>
  <si>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</si>
  <si>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</si>
  <si>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</si>
  <si>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</si>
  <si>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</si>
  <si>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</si>
  <si>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</si>
  <si>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</si>
  <si>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</si>
  <si>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</si>
  <si>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</si>
  <si>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</si>
  <si>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</si>
  <si>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</si>
  <si>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</si>
  <si>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</si>
  <si>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</si>
  <si>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</si>
  <si>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</si>
  <si>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</si>
  <si>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</si>
  <si>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</si>
  <si>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</si>
  <si>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</si>
  <si>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</si>
  <si>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</si>
  <si>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</si>
  <si>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</si>
  <si>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</si>
  <si>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</si>
  <si>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</si>
  <si>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</si>
  <si>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</si>
  <si>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</si>
  <si>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</si>
  <si>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</si>
  <si>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</si>
  <si>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</si>
  <si>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</si>
  <si>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</si>
  <si>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</si>
  <si>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</si>
  <si>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</si>
  <si>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</si>
  <si>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</si>
  <si>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</si>
  <si>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</si>
  <si>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</si>
  <si>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</si>
  <si>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</si>
  <si>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</si>
  <si>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</si>
  <si>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</si>
  <si>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</si>
  <si>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</si>
  <si>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</si>
  <si>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</si>
  <si>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</si>
  <si>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</si>
  <si>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</si>
  <si>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</si>
  <si>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</si>
  <si>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</si>
  <si>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</si>
  <si>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</si>
  <si>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</si>
  <si>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</si>
  <si>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</si>
  <si>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</si>
  <si>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</si>
  <si>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</si>
  <si>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</si>
  <si>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</si>
  <si>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</si>
  <si>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</si>
  <si>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</si>
  <si>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</si>
  <si>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</si>
  <si>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</si>
  <si>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</si>
  <si>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</si>
  <si>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</si>
  <si>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</si>
  <si>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</si>
  <si>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</si>
  <si>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</si>
  <si>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</si>
  <si>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</si>
  <si>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</si>
  <si>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</si>
  <si>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</si>
  <si>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</si>
  <si>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</si>
  <si>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</si>
  <si>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</si>
  <si>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</si>
  <si>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</si>
  <si>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</si>
  <si>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</si>
  <si>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</si>
  <si>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</si>
  <si>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</si>
  <si>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</si>
  <si>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</si>
  <si>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</si>
  <si>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</si>
  <si>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</si>
  <si>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</si>
  <si>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</si>
  <si>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</si>
  <si>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</si>
  <si>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</si>
  <si>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</si>
  <si>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</si>
  <si>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</si>
  <si>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</si>
  <si>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</si>
  <si>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</si>
  <si>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</si>
  <si>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</si>
  <si>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</si>
  <si>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</si>
  <si>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</si>
  <si>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</si>
  <si>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</si>
  <si>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</si>
  <si>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</si>
  <si>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</si>
  <si>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</si>
  <si>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</si>
  <si>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</si>
  <si>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</si>
  <si>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</si>
  <si>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</si>
  <si>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</si>
  <si>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</si>
  <si>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</si>
  <si>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</si>
  <si>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</si>
  <si>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</si>
  <si>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</si>
  <si>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</si>
  <si>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</si>
  <si>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</si>
  <si>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</si>
  <si>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</si>
  <si>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</si>
  <si>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</si>
  <si>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</si>
  <si>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</si>
  <si>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</si>
  <si>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</si>
  <si>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</si>
  <si>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</si>
  <si>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</si>
  <si>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</si>
  <si>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</si>
  <si>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</si>
  <si>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</si>
  <si>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</si>
  <si>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</si>
  <si>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</si>
  <si>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</si>
  <si>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</si>
  <si>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</si>
  <si>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</si>
  <si>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</si>
  <si>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</si>
  <si>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</si>
  <si>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</si>
  <si>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</si>
  <si>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</si>
  <si>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</si>
  <si>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</si>
  <si>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</si>
  <si>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</si>
  <si>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</si>
  <si>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</si>
  <si>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</si>
  <si>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</si>
  <si>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</si>
  <si>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</si>
  <si>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</si>
  <si>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</si>
  <si>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</si>
  <si>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</si>
  <si>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</si>
  <si>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</si>
  <si>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</si>
  <si>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</si>
  <si>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</si>
  <si>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</si>
  <si>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</si>
  <si>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</si>
  <si>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</si>
  <si>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</si>
  <si>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</si>
  <si>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</si>
  <si>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</si>
  <si>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</si>
  <si>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</si>
  <si>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</si>
  <si>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</si>
  <si>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</si>
  <si>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</si>
  <si>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</si>
  <si>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</si>
  <si>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</si>
  <si>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</si>
  <si>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</si>
  <si>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</si>
  <si>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</si>
  <si>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</si>
  <si>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</si>
  <si>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</si>
  <si>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</si>
  <si>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</si>
  <si>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</si>
  <si>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</si>
  <si>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</si>
  <si>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</si>
  <si>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</si>
  <si>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</si>
  <si>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</si>
  <si>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</si>
  <si>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</si>
  <si>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</si>
  <si>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</si>
  <si>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</si>
  <si>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</si>
  <si>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</si>
  <si>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</si>
  <si>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</si>
  <si>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</si>
  <si>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</si>
  <si>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</si>
  <si>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</si>
  <si>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</si>
  <si>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</si>
  <si>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</si>
  <si>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</si>
  <si>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</si>
  <si>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</si>
  <si>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</si>
  <si>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</si>
  <si>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</si>
  <si>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</si>
  <si>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</si>
  <si>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</si>
  <si>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</si>
  <si>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</si>
  <si>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</si>
  <si>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</si>
  <si>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</si>
  <si>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</si>
  <si>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</si>
  <si>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</si>
  <si>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</si>
  <si>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</si>
  <si>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</si>
  <si>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</si>
  <si>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</si>
  <si>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</si>
  <si>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</si>
  <si>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</si>
  <si>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</si>
  <si>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</si>
  <si>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</si>
  <si>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</si>
  <si>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</si>
  <si>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</si>
  <si>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</si>
  <si>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</si>
  <si>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</si>
  <si>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</si>
  <si>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</si>
  <si>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</si>
  <si>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</si>
  <si>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</si>
  <si>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</si>
  <si>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</si>
  <si>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</si>
  <si>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</si>
  <si>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</si>
  <si>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</si>
  <si>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</si>
  <si>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</si>
  <si>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</si>
  <si>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</si>
  <si>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</si>
  <si>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</si>
  <si>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</si>
  <si>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</si>
  <si>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</si>
  <si>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</si>
  <si>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</si>
  <si>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</si>
  <si>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</si>
  <si>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</si>
  <si>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</si>
  <si>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</si>
  <si>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</si>
  <si>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</si>
  <si>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</si>
  <si>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</si>
  <si>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</si>
  <si>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</si>
  <si>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</si>
  <si>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</si>
  <si>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</si>
  <si>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</si>
  <si>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</si>
  <si>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</si>
  <si>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</si>
  <si>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</si>
  <si>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</si>
  <si>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</si>
  <si>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</si>
  <si>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</si>
  <si>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</si>
  <si>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</si>
  <si>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</si>
  <si>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</si>
  <si>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</si>
  <si>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</si>
  <si>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</si>
  <si>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</si>
  <si>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</si>
  <si>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</si>
  <si>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</si>
  <si>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</si>
  <si>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</si>
  <si>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</si>
  <si>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</si>
  <si>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</si>
  <si>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</si>
  <si>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</si>
  <si>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</si>
  <si>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</si>
  <si>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</si>
  <si>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</si>
  <si>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</si>
  <si>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</si>
  <si>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</si>
  <si>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</si>
  <si>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</si>
  <si>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</si>
  <si>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</si>
  <si>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</si>
  <si>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</si>
  <si>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</si>
  <si>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</si>
  <si>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</si>
  <si>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</si>
  <si>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</si>
  <si>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</si>
  <si>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</si>
  <si>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</si>
  <si>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</si>
  <si>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</si>
  <si>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</si>
  <si>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</si>
  <si>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</si>
  <si>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</si>
  <si>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</si>
  <si>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</si>
  <si>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</si>
  <si>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</si>
  <si>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</si>
  <si>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</si>
  <si>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</si>
  <si>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</si>
  <si>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</si>
  <si>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</si>
  <si>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</si>
  <si>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</si>
  <si>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</si>
  <si>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</si>
  <si>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</si>
  <si>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</si>
  <si>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</si>
  <si>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</si>
  <si>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</si>
  <si>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</si>
  <si>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</si>
  <si>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</si>
  <si>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</si>
  <si>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</si>
  <si>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</si>
  <si>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</si>
  <si>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</si>
  <si>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</si>
  <si>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</si>
  <si>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</si>
  <si>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</si>
  <si>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</si>
  <si>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</si>
  <si>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</si>
  <si>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</si>
  <si>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</si>
  <si>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</si>
  <si>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</si>
  <si>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</si>
  <si>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</si>
  <si>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</si>
  <si>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</si>
  <si>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</si>
  <si>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</si>
  <si>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</si>
  <si>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</si>
  <si>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</si>
  <si>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</si>
  <si>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</si>
  <si>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</si>
  <si>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</si>
  <si>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</si>
  <si>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</si>
  <si>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</si>
  <si>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</si>
  <si>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</si>
  <si>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</si>
  <si>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</si>
  <si>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</si>
  <si>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</si>
  <si>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</si>
  <si>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</si>
  <si>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</si>
  <si>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</si>
  <si>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</si>
  <si>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</si>
  <si>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</si>
  <si>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</si>
  <si>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</si>
  <si>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</si>
  <si>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</si>
  <si>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</si>
  <si>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</si>
  <si>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</si>
  <si>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</si>
  <si>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</si>
  <si>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</si>
  <si>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</si>
  <si>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</si>
  <si>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</si>
  <si>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</si>
  <si>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</si>
  <si>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</si>
  <si>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</si>
  <si>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</si>
  <si>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</si>
  <si>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</si>
  <si>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</si>
  <si>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</si>
  <si>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</si>
  <si>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</si>
  <si>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</si>
  <si>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</si>
  <si>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</si>
  <si>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</si>
  <si>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</si>
  <si>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</si>
  <si>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</si>
  <si>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</si>
  <si>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</si>
  <si>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</si>
  <si>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</si>
  <si>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</si>
  <si>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</si>
  <si>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</si>
  <si>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</si>
  <si>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</si>
  <si>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</si>
  <si>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</si>
  <si>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</si>
  <si>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</si>
  <si>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</si>
  <si>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</si>
  <si>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</si>
  <si>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</si>
  <si>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</si>
  <si>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</si>
  <si>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</si>
  <si>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</si>
  <si>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</si>
  <si>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</si>
  <si>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</si>
  <si>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</si>
  <si>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</si>
  <si>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</si>
  <si>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</si>
  <si>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</si>
  <si>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</si>
  <si>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</si>
  <si>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</si>
  <si>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</si>
  <si>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</si>
  <si>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</si>
  <si>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</si>
  <si>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</si>
  <si>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</si>
  <si>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</si>
  <si>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</si>
  <si>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</si>
  <si>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</si>
  <si>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</si>
  <si>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</si>
  <si>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</si>
  <si>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</si>
  <si>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</si>
  <si>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</si>
  <si>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</si>
  <si>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</si>
  <si>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</si>
  <si>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</si>
  <si>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</si>
  <si>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</si>
  <si>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</si>
  <si>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</si>
  <si>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</si>
  <si>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</si>
  <si>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</si>
  <si>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</si>
  <si>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</si>
  <si>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</si>
  <si>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</si>
  <si>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</si>
  <si>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</si>
  <si>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</si>
  <si>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</si>
  <si>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</si>
  <si>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</si>
  <si>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</si>
  <si>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</si>
  <si>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</si>
  <si>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</si>
  <si>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</si>
  <si>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</si>
  <si>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</si>
  <si>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</si>
  <si>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</si>
  <si>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</si>
  <si>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</si>
  <si>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</si>
  <si>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</si>
  <si>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</si>
  <si>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</si>
  <si>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</si>
  <si>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</si>
  <si>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</si>
  <si>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</si>
  <si>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</si>
  <si>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</si>
  <si>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</si>
  <si>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</si>
  <si>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</si>
  <si>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</si>
  <si>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</si>
  <si>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</si>
  <si>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</si>
  <si>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</si>
  <si>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</si>
  <si>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</si>
  <si>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</si>
  <si>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</si>
  <si>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</si>
  <si>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</si>
  <si>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</si>
  <si>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</si>
  <si>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</si>
  <si>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</si>
  <si>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</si>
  <si>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</si>
  <si>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</si>
  <si>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</si>
  <si>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</si>
  <si>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</si>
  <si>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</si>
  <si>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</si>
  <si>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</si>
  <si>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</si>
  <si>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</si>
  <si>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</si>
  <si>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</si>
  <si>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</si>
  <si>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</si>
  <si>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</si>
  <si>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</si>
  <si>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</si>
  <si>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</si>
  <si>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</si>
  <si>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</si>
  <si>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</si>
  <si>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</si>
  <si>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</si>
  <si>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</si>
  <si>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</si>
  <si>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</si>
  <si>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</si>
  <si>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</si>
  <si>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</si>
  <si>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</si>
  <si>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</si>
  <si>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</si>
  <si>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</si>
  <si>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</si>
  <si>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</si>
  <si>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</si>
  <si>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</si>
  <si>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</si>
  <si>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</si>
  <si>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</si>
  <si>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</si>
  <si>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</si>
  <si>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</si>
  <si>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</si>
  <si>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</si>
  <si>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</si>
  <si>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</si>
  <si>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</si>
  <si>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</si>
  <si>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</si>
  <si>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</si>
  <si>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</si>
  <si>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</si>
  <si>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</si>
  <si>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</si>
  <si>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</si>
  <si>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</si>
  <si>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</si>
  <si>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</si>
  <si>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</si>
  <si>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</si>
  <si>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</si>
  <si>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</si>
  <si>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</si>
  <si>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</si>
  <si>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</si>
  <si>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</si>
  <si>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</si>
  <si>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</si>
  <si>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</si>
  <si>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</si>
  <si>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</si>
  <si>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</si>
  <si>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</si>
  <si>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</si>
  <si>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</si>
  <si>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</si>
  <si>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</si>
  <si>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</si>
  <si>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</si>
  <si>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</si>
  <si>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</si>
  <si>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</si>
  <si>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</si>
  <si>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</si>
  <si>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</si>
  <si>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</si>
  <si>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</si>
  <si>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</si>
  <si>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</si>
  <si>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</si>
  <si>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</si>
  <si>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</si>
  <si>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</si>
  <si>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</si>
  <si>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</si>
  <si>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</si>
  <si>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</si>
  <si>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</si>
  <si>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</si>
  <si>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</si>
  <si>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</si>
  <si>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</si>
  <si>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</si>
  <si>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</si>
  <si>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</si>
  <si>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</si>
  <si>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</si>
  <si>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</si>
  <si>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</si>
  <si>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</si>
  <si>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</si>
  <si>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</si>
  <si>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</si>
  <si>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</si>
  <si>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</si>
  <si>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</si>
  <si>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</si>
  <si>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</si>
  <si>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</si>
  <si>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</si>
  <si>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</si>
  <si>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</si>
  <si>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</si>
  <si>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</si>
  <si>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</si>
  <si>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</si>
  <si>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</si>
  <si>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</si>
  <si>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</si>
  <si>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</si>
  <si>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</si>
  <si>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</si>
  <si>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</si>
  <si>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</si>
  <si>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</si>
  <si>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</si>
  <si>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</si>
  <si>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</si>
  <si>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</si>
  <si>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</si>
  <si>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</si>
  <si>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</si>
  <si>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</si>
  <si>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</si>
  <si>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</si>
  <si>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</si>
  <si>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</si>
  <si>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</si>
  <si>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</si>
  <si>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</si>
  <si>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</si>
  <si>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</si>
  <si>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</si>
  <si>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</si>
  <si>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</si>
  <si>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</si>
  <si>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</si>
  <si>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</si>
  <si>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</si>
  <si>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</si>
  <si>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</si>
  <si>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</si>
  <si>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</si>
  <si>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</si>
  <si>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</si>
  <si>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</si>
  <si>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</si>
  <si>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</si>
  <si>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</si>
  <si>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</si>
  <si>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</si>
  <si>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</si>
  <si>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</si>
  <si>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</si>
  <si>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</si>
  <si>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</si>
  <si>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</si>
  <si>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</si>
  <si>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</si>
  <si>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</si>
  <si>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</si>
  <si>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</si>
  <si>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</si>
  <si>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</si>
  <si>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</si>
  <si>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</si>
  <si>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</si>
  <si>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</si>
  <si>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</si>
  <si>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</si>
  <si>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</si>
  <si>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</si>
  <si>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</si>
  <si>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</si>
  <si>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</si>
  <si>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</si>
  <si>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</si>
  <si>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</si>
  <si>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</si>
  <si>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</si>
  <si>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</si>
  <si>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</si>
  <si>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</si>
  <si>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</si>
  <si>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</si>
  <si>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</si>
  <si>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</si>
  <si>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</si>
  <si>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</si>
  <si>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</si>
  <si>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</si>
  <si>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</si>
  <si>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</si>
  <si>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</si>
  <si>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</si>
  <si>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</si>
  <si>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</si>
  <si>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</si>
  <si>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</si>
  <si>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</si>
  <si>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</si>
  <si>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</si>
  <si>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</si>
  <si>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</si>
  <si>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</si>
  <si>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</si>
  <si>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</si>
  <si>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</si>
  <si>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</si>
  <si>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</si>
  <si>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</si>
  <si>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</si>
  <si>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</si>
  <si>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</si>
  <si>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</si>
  <si>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</si>
  <si>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</si>
  <si>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</si>
  <si>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</si>
  <si>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</si>
  <si>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</si>
  <si>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</si>
  <si>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</si>
  <si>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</si>
  <si>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</si>
  <si>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</si>
  <si>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</si>
  <si>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</si>
  <si>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</si>
  <si>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</si>
  <si>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</si>
  <si>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</si>
  <si>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</si>
  <si>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</si>
  <si>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</si>
  <si>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</si>
  <si>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</si>
  <si>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</si>
  <si>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</si>
  <si>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</si>
  <si>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</si>
  <si>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</si>
  <si>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</si>
  <si>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</si>
  <si>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</si>
  <si>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</si>
  <si>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</si>
  <si>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</si>
  <si>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</si>
  <si>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</si>
  <si>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</si>
  <si>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</si>
  <si>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</si>
  <si>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</si>
  <si>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</si>
  <si>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</si>
  <si>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</si>
  <si>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</si>
  <si>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</si>
  <si>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</si>
  <si>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</si>
  <si>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</si>
  <si>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</si>
  <si>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</si>
  <si>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</si>
  <si>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</si>
  <si>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</si>
  <si>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</si>
  <si>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</si>
  <si>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</si>
  <si>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</si>
  <si>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</si>
  <si>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</si>
  <si>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</si>
  <si>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</si>
  <si>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</si>
  <si>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</si>
  <si>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</si>
  <si>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</si>
  <si>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</si>
  <si>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</si>
  <si>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</si>
  <si>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</si>
  <si>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</si>
  <si>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</si>
  <si>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</si>
  <si>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</si>
  <si>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</si>
  <si>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</si>
  <si>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</si>
  <si>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</si>
  <si>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</si>
  <si>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</si>
  <si>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</si>
  <si>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</si>
  <si>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</si>
  <si>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</si>
  <si>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</si>
  <si>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</si>
  <si>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</si>
  <si>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</si>
  <si>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</si>
  <si>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</si>
  <si>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</si>
  <si>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</si>
  <si>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</si>
  <si>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</si>
  <si>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</si>
  <si>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</si>
  <si>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</si>
  <si>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</si>
  <si>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</si>
  <si>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</si>
  <si>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</si>
  <si>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</si>
  <si>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</si>
  <si>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</si>
  <si>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</si>
  <si>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</si>
  <si>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</si>
  <si>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</si>
  <si>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</si>
  <si>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</si>
  <si>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</si>
  <si>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</si>
  <si>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</si>
  <si>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</si>
  <si>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</si>
  <si>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</si>
  <si>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</si>
  <si>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</si>
  <si>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</si>
  <si>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</si>
  <si>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</si>
  <si>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</si>
  <si>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</si>
  <si>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</si>
  <si>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</si>
  <si>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</si>
  <si>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</si>
  <si>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</si>
  <si>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</si>
  <si>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</si>
  <si>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</si>
  <si>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</si>
  <si>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</si>
  <si>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</si>
  <si>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</si>
  <si>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</si>
  <si>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</si>
  <si>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</si>
  <si>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</si>
  <si>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</si>
  <si>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</si>
  <si>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</si>
  <si>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</si>
  <si>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</si>
  <si>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</si>
  <si>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</si>
  <si>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</si>
  <si>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</si>
  <si>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</si>
  <si>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</si>
  <si>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</si>
  <si>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</si>
  <si>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</si>
  <si>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</si>
  <si>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</si>
  <si>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</si>
  <si>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</si>
  <si>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</si>
  <si>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</si>
  <si>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</si>
  <si>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</si>
  <si>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</si>
  <si>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</si>
  <si>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</si>
  <si>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</si>
  <si>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</si>
  <si>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</si>
  <si>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</si>
  <si>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</si>
  <si>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</si>
  <si>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</si>
  <si>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</si>
  <si>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</si>
  <si>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</si>
  <si>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</si>
  <si>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</si>
  <si>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</si>
  <si>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</si>
  <si>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</si>
  <si>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</si>
  <si>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</si>
  <si>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</si>
  <si>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</si>
  <si>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</si>
  <si>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</si>
  <si>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</si>
  <si>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</si>
  <si>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</si>
  <si>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</si>
  <si>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</si>
  <si>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</si>
  <si>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</si>
  <si>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</si>
  <si>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</si>
  <si>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</si>
  <si>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</si>
  <si>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</si>
  <si>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</si>
  <si>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</si>
  <si>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</si>
  <si>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</si>
  <si>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</si>
  <si>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</si>
  <si>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</si>
  <si>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</si>
  <si>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</si>
  <si>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</si>
  <si>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</si>
  <si>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</si>
  <si>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</si>
  <si>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</si>
  <si>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</si>
  <si>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</si>
  <si>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</si>
  <si>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</si>
  <si>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</si>
  <si>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</si>
  <si>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</si>
  <si>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</si>
  <si>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</si>
  <si>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</si>
  <si>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</si>
  <si>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</si>
  <si>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</si>
  <si>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</si>
  <si>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</si>
  <si>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</si>
  <si>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</si>
  <si>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</si>
  <si>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</si>
  <si>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</si>
  <si>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</si>
  <si>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</si>
  <si>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</si>
  <si>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</si>
  <si>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</si>
  <si>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</si>
  <si>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</si>
  <si>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</si>
  <si>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</si>
  <si>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</si>
  <si>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</si>
  <si>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</si>
  <si>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</si>
  <si>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</si>
  <si>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</si>
  <si>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</si>
  <si>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</si>
  <si>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</si>
  <si>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</si>
  <si>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</si>
  <si>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</si>
  <si>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</si>
  <si>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</si>
  <si>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</si>
  <si>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</si>
  <si>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</si>
  <si>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</si>
  <si>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</si>
  <si>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</si>
  <si>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</si>
  <si>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</si>
  <si>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</si>
  <si>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</si>
  <si>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</si>
  <si>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</si>
  <si>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</si>
  <si>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</si>
  <si>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</si>
  <si>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</si>
  <si>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</si>
  <si>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</si>
  <si>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</si>
  <si>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</si>
  <si>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</si>
  <si>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</si>
  <si>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</si>
  <si>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</si>
  <si>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</si>
  <si>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</si>
  <si>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</si>
  <si>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</si>
  <si>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</si>
  <si>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</si>
  <si>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</si>
  <si>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</si>
  <si>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</si>
  <si>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</si>
  <si>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</si>
  <si>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</si>
  <si>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</si>
  <si>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</si>
  <si>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</si>
  <si>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</si>
  <si>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</si>
  <si>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</si>
  <si>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</si>
  <si>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</si>
  <si>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</si>
  <si>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</si>
  <si>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</si>
  <si>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</si>
  <si>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</si>
  <si>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</si>
  <si>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</si>
  <si>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</si>
  <si>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</si>
  <si>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</si>
  <si>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</si>
  <si>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</si>
  <si>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</si>
  <si>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</si>
  <si>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</si>
  <si>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</si>
  <si>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</si>
  <si>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</si>
  <si>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</si>
  <si>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</si>
  <si>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</si>
  <si>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</si>
  <si>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</si>
  <si>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</si>
  <si>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</si>
  <si>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</si>
  <si>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</si>
  <si>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</si>
  <si>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</si>
  <si>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</si>
  <si>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</si>
  <si>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</si>
  <si>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</si>
  <si>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</si>
  <si>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</si>
  <si>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</si>
  <si>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</si>
  <si>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</si>
  <si>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</si>
  <si>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</si>
  <si>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</si>
  <si>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</si>
  <si>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</si>
  <si>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</si>
  <si>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</si>
  <si>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</si>
  <si>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</si>
  <si>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</si>
  <si>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</si>
  <si>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</si>
  <si>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</si>
  <si>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</si>
  <si>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</si>
  <si>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</si>
  <si>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</si>
  <si>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</si>
  <si>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</si>
  <si>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</si>
  <si>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</si>
  <si>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</si>
  <si>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</si>
  <si>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</si>
  <si>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</si>
  <si>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</si>
  <si>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</si>
  <si>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</si>
  <si>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</si>
  <si>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</si>
  <si>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</si>
  <si>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</si>
  <si>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</si>
  <si>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</si>
  <si>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</si>
  <si>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</si>
  <si>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</si>
  <si>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</si>
  <si>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</si>
  <si>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</si>
  <si>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</si>
  <si>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</si>
  <si>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</si>
  <si>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</si>
  <si>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</si>
  <si>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</si>
  <si>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</si>
  <si>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</si>
  <si>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</si>
  <si>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</si>
  <si>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</si>
  <si>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</si>
  <si>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</si>
  <si>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</si>
  <si>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</si>
  <si>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</si>
  <si>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</si>
  <si>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</si>
  <si>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</si>
  <si>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</si>
  <si>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</si>
  <si>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</si>
  <si>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</si>
  <si>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</si>
  <si>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</si>
  <si>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</si>
  <si>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</si>
  <si>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</si>
  <si>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</si>
  <si>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</si>
  <si>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</si>
  <si>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</si>
  <si>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</si>
  <si>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</si>
  <si>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</si>
  <si>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</si>
  <si>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</si>
  <si>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</si>
  <si>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</si>
  <si>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</si>
  <si>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</si>
  <si>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</si>
  <si>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</si>
  <si>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</si>
  <si>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</si>
  <si>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</si>
  <si>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</si>
  <si>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</si>
  <si>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</si>
  <si>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</si>
  <si>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</si>
  <si>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</si>
  <si>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</si>
  <si>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</si>
  <si>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</si>
  <si>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</si>
  <si>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</si>
  <si>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</si>
  <si>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</si>
  <si>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</si>
  <si>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</si>
  <si>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</si>
  <si>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</si>
  <si>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</si>
  <si>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</si>
  <si>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</si>
  <si>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</si>
  <si>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</si>
  <si>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</si>
  <si>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</si>
  <si>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</si>
  <si>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</si>
  <si>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</si>
  <si>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</si>
  <si>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</si>
  <si>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</si>
  <si>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</si>
  <si>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</si>
  <si>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</si>
  <si>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</si>
  <si>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</si>
  <si>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</si>
  <si>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</si>
  <si>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</si>
  <si>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</si>
  <si>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</si>
  <si>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</si>
  <si>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</si>
  <si>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</si>
  <si>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</si>
  <si>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</si>
  <si>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</si>
  <si>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</si>
  <si>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</si>
  <si>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</si>
  <si>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</si>
  <si>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</si>
  <si>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</si>
  <si>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</si>
  <si>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</si>
  <si>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</si>
  <si>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</si>
  <si>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</si>
  <si>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</si>
  <si>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</si>
  <si>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</si>
  <si>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</si>
  <si>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</si>
  <si>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</si>
  <si>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</si>
  <si>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</si>
  <si>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</si>
  <si>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</si>
  <si>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</si>
  <si>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</si>
  <si>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</si>
  <si>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</si>
  <si>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</si>
  <si>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</si>
  <si>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</si>
  <si>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</si>
  <si>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</si>
  <si>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</si>
  <si>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</si>
  <si>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</si>
  <si>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</si>
  <si>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</si>
  <si>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</si>
  <si>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</si>
  <si>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</si>
  <si>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</si>
  <si>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</si>
  <si>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</si>
  <si>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</si>
  <si>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</si>
  <si>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</si>
  <si>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</si>
  <si>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</si>
  <si>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</si>
  <si>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</si>
  <si>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</si>
  <si>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</si>
  <si>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</si>
  <si>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</si>
  <si>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</si>
  <si>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</si>
  <si>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</si>
  <si>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</si>
  <si>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</si>
  <si>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</si>
  <si>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</si>
  <si>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</si>
  <si>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</si>
  <si>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</si>
  <si>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</si>
  <si>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</si>
  <si>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</si>
  <si>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</si>
  <si>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</si>
  <si>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</si>
  <si>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</si>
  <si>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</si>
  <si>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</si>
  <si>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</si>
  <si>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</si>
  <si>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</si>
  <si>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</si>
  <si>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</si>
  <si>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</si>
  <si>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</si>
  <si>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</si>
  <si>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</si>
  <si>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</si>
  <si>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</si>
  <si>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</si>
  <si>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</si>
  <si>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</si>
  <si>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</si>
  <si>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</si>
  <si>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</si>
  <si>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</si>
  <si>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</si>
  <si>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</si>
  <si>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</si>
  <si>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</si>
  <si>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</si>
  <si>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</si>
  <si>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</si>
  <si>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</si>
  <si>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</si>
  <si>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</si>
  <si>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</si>
  <si>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</si>
  <si>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</si>
  <si>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</si>
  <si>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</si>
  <si>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</si>
  <si>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</si>
  <si>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</si>
  <si>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</si>
  <si>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</si>
  <si>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</si>
  <si>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</si>
  <si>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</si>
  <si>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</si>
  <si>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</si>
  <si>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</si>
  <si>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</si>
  <si>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</si>
  <si>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</si>
  <si>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</si>
  <si>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</si>
  <si>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</si>
  <si>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</si>
  <si>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</si>
  <si>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</si>
  <si>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</si>
  <si>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</si>
  <si>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</si>
  <si>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</si>
  <si>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</si>
  <si>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</si>
  <si>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</si>
  <si>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</si>
  <si>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</si>
  <si>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</si>
  <si>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</si>
  <si>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</si>
  <si>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</si>
  <si>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</si>
  <si>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</si>
  <si>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</si>
  <si>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</si>
  <si>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</si>
  <si>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</si>
  <si>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</si>
  <si>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</si>
  <si>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</si>
  <si>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</si>
  <si>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</si>
  <si>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</si>
  <si>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</si>
  <si>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</si>
  <si>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</si>
  <si>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</si>
  <si>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</si>
  <si>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</si>
  <si>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</si>
  <si>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</si>
  <si>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</si>
  <si>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</si>
  <si>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</si>
  <si>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</si>
  <si>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</si>
  <si>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</si>
  <si>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</si>
  <si>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</si>
  <si>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</si>
  <si>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</si>
  <si>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</si>
  <si>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</si>
  <si>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</si>
  <si>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</si>
  <si>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</si>
  <si>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</si>
  <si>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</si>
  <si>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</si>
  <si>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</si>
  <si>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</si>
  <si>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</si>
  <si>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</si>
  <si>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</si>
  <si>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</si>
  <si>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</si>
  <si>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</si>
  <si>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</si>
  <si>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</si>
  <si>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</si>
  <si>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</si>
  <si>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</si>
  <si>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</si>
  <si>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</si>
  <si>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</si>
  <si>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</si>
  <si>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</si>
  <si>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</si>
  <si>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</si>
  <si>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</si>
  <si>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</si>
  <si>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</si>
  <si>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</si>
  <si>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</si>
  <si>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</si>
  <si>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</si>
  <si>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</si>
  <si>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</si>
  <si>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</si>
  <si>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</si>
  <si>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</si>
  <si>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</si>
  <si>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</si>
  <si>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</si>
  <si>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</si>
  <si>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</si>
  <si>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</si>
  <si>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</si>
  <si>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</si>
  <si>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</si>
  <si>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</si>
  <si>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</si>
  <si>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</si>
  <si>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</si>
  <si>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</si>
  <si>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</si>
  <si>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</si>
  <si>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</si>
  <si>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</si>
  <si>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</si>
  <si>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</si>
  <si>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</si>
  <si>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</si>
  <si>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</si>
  <si>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</si>
  <si>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</si>
  <si>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</si>
  <si>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</si>
  <si>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</si>
  <si>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</si>
  <si>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</si>
  <si>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</si>
  <si>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</si>
  <si>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</si>
  <si>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</si>
  <si>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</si>
  <si>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</si>
  <si>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</si>
  <si>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</si>
  <si>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</si>
  <si>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</si>
  <si>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</si>
  <si>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</si>
  <si>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</si>
  <si>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</si>
  <si>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</si>
  <si>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</si>
  <si>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</si>
  <si>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</si>
  <si>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</si>
  <si>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</si>
  <si>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</si>
  <si>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</si>
  <si>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</si>
  <si>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</si>
  <si>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</si>
  <si>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</si>
  <si>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</si>
  <si>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</si>
  <si>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</si>
  <si>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</si>
  <si>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</si>
  <si>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</si>
  <si>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</si>
  <si>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</si>
  <si>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</si>
  <si>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</si>
  <si>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</si>
  <si>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</si>
  <si>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</si>
  <si>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</si>
  <si>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</si>
  <si>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</si>
  <si>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</si>
  <si>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</si>
  <si>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</si>
  <si>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</si>
  <si>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</si>
  <si>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</si>
  <si>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</si>
  <si>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</si>
  <si>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</si>
  <si>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</si>
  <si>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</si>
  <si>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</si>
  <si>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</si>
  <si>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</si>
  <si>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</si>
  <si>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</si>
  <si>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</si>
  <si>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</si>
  <si>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</si>
  <si>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</si>
  <si>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</si>
  <si>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</si>
  <si>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</si>
  <si>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</si>
  <si>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</si>
  <si>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</si>
  <si>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</si>
  <si>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</si>
  <si>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</si>
  <si>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</si>
  <si>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</si>
  <si>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</si>
  <si>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</si>
  <si>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</si>
  <si>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</si>
  <si>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</si>
  <si>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</si>
  <si>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</si>
  <si>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</si>
  <si>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</si>
  <si>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</si>
  <si>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</si>
  <si>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</si>
  <si>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</si>
  <si>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</si>
  <si>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</si>
  <si>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</si>
  <si>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</si>
  <si>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</si>
  <si>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</si>
  <si>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</si>
  <si>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</si>
  <si>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</si>
  <si>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</si>
  <si>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</si>
  <si>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</si>
  <si>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</si>
  <si>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</si>
  <si>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</si>
  <si>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</si>
  <si>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</si>
  <si>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</si>
  <si>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</si>
  <si>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</si>
  <si>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</si>
  <si>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</si>
  <si>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</si>
  <si>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</si>
  <si>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</si>
  <si>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</si>
  <si>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</si>
  <si>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</si>
  <si>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</si>
  <si>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</si>
  <si>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</si>
  <si>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</si>
  <si>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</si>
  <si>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</si>
  <si>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</si>
  <si>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</si>
  <si>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</si>
  <si>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</si>
  <si>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</si>
  <si>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</si>
  <si>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</si>
  <si>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</si>
  <si>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</si>
  <si>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</si>
  <si>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</si>
  <si>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</si>
  <si>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</si>
  <si>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</si>
  <si>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</si>
  <si>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</si>
  <si>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</si>
  <si>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</si>
  <si>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</si>
  <si>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</si>
  <si>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</si>
  <si>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</si>
  <si>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</si>
  <si>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</si>
  <si>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</si>
  <si>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</si>
  <si>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</si>
  <si>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</si>
  <si>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</si>
  <si>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</si>
  <si>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</si>
  <si>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</si>
  <si>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</si>
  <si>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</si>
  <si>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</si>
  <si>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</si>
  <si>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</si>
  <si>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</si>
  <si>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</si>
  <si>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</si>
  <si>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</si>
  <si>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</si>
  <si>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</si>
  <si>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</si>
  <si>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</si>
  <si>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</si>
  <si>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</si>
  <si>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</si>
  <si>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</si>
  <si>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</si>
  <si>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</si>
  <si>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</si>
  <si>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</si>
  <si>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</si>
  <si>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</si>
  <si>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</si>
  <si>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</si>
  <si>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</si>
  <si>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</si>
  <si>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</si>
  <si>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</si>
  <si>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</si>
  <si>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</si>
  <si>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</si>
  <si>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</si>
  <si>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</si>
  <si>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</si>
  <si>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</si>
  <si>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</si>
  <si>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</si>
  <si>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</si>
  <si>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</si>
  <si>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</si>
  <si>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</si>
  <si>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</si>
  <si>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</si>
  <si>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</si>
  <si>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</si>
  <si>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</si>
  <si>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</si>
  <si>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</si>
  <si>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</si>
  <si>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</si>
  <si>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</si>
  <si>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</si>
  <si>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</si>
  <si>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</si>
  <si>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</si>
  <si>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</si>
  <si>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</si>
  <si>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</si>
  <si>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</si>
  <si>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</si>
  <si>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</si>
  <si>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</si>
  <si>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</si>
  <si>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</si>
  <si>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</si>
  <si>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</si>
  <si>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</si>
  <si>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</si>
  <si>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</si>
  <si>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</si>
  <si>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</si>
  <si>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</si>
  <si>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</si>
  <si>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</si>
  <si>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</si>
  <si>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</si>
  <si>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</si>
  <si>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</si>
  <si>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</si>
  <si>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</si>
  <si>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</si>
  <si>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</si>
  <si>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</si>
  <si>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</si>
  <si>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</si>
  <si>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</si>
  <si>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</si>
  <si>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</si>
  <si>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</si>
  <si>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</si>
  <si>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</si>
  <si>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</si>
  <si>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</si>
  <si>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</si>
  <si>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</si>
  <si>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</si>
  <si>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</si>
  <si>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</si>
  <si>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</si>
  <si>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</si>
  <si>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</si>
  <si>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</si>
  <si>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</si>
  <si>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</si>
  <si>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</si>
  <si>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</si>
  <si>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</si>
  <si>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</si>
  <si>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</si>
  <si>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</si>
  <si>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</si>
  <si>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</si>
  <si>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</si>
  <si>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</si>
  <si>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</si>
  <si>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</si>
  <si>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</si>
  <si>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</si>
  <si>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</si>
  <si>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</si>
  <si>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</si>
  <si>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</si>
  <si>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</si>
  <si>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</si>
  <si>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</si>
  <si>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</si>
  <si>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</si>
  <si>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</si>
  <si>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</si>
  <si>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</si>
  <si>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</si>
  <si>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</si>
  <si>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</si>
  <si>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</si>
  <si>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</si>
  <si>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</si>
  <si>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</si>
  <si>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</si>
  <si>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</si>
  <si>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</si>
  <si>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</si>
  <si>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</si>
  <si>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</si>
  <si>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</si>
  <si>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</si>
  <si>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</si>
  <si>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</si>
  <si>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</si>
  <si>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</si>
  <si>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</si>
  <si>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</si>
  <si>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</si>
  <si>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</si>
  <si>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</si>
  <si>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</si>
  <si>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</si>
  <si>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</si>
  <si>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</si>
  <si>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</si>
  <si>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</si>
  <si>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</si>
  <si>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</si>
  <si>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</si>
  <si>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</si>
  <si>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</si>
  <si>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</si>
  <si>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</si>
  <si>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</si>
  <si>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</si>
  <si>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</si>
  <si>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</si>
  <si>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</si>
  <si>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</si>
  <si>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</si>
  <si>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</si>
  <si>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</si>
  <si>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</si>
  <si>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</si>
  <si>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</si>
  <si>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</si>
  <si>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</si>
  <si>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</si>
  <si>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</si>
  <si>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</si>
  <si>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</si>
  <si>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</si>
  <si>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</si>
  <si>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</si>
  <si>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</si>
  <si>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</si>
  <si>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</si>
  <si>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</si>
  <si>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</si>
  <si>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</si>
  <si>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</si>
  <si>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</si>
  <si>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</si>
  <si>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</si>
  <si>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</si>
  <si>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</si>
  <si>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</si>
  <si>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</si>
  <si>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</si>
  <si>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</si>
  <si>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</si>
  <si>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</si>
  <si>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</si>
  <si>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</si>
  <si>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</si>
  <si>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</si>
  <si>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</si>
  <si>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</si>
  <si>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</si>
  <si>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</si>
  <si>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</si>
  <si>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</si>
  <si>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</si>
  <si>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</si>
  <si>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</si>
  <si>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</si>
  <si>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</si>
  <si>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</si>
  <si>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</si>
  <si>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</si>
  <si>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</si>
  <si>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</si>
  <si>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</si>
  <si>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</si>
  <si>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</si>
  <si>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</si>
  <si>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</si>
  <si>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</si>
  <si>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</si>
  <si>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</si>
  <si>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</si>
  <si>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</si>
  <si>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</si>
  <si>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</si>
  <si>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</si>
  <si>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</si>
  <si>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</si>
  <si>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</si>
  <si>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</si>
  <si>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</si>
  <si>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</si>
  <si>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</si>
  <si>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</si>
  <si>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</si>
  <si>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</si>
  <si>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</si>
  <si>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</si>
  <si>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</si>
  <si>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</si>
  <si>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</si>
  <si>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</si>
  <si>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</si>
  <si>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</si>
  <si>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</si>
  <si>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</si>
  <si>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</si>
  <si>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</si>
  <si>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</si>
  <si>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</si>
  <si>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</si>
  <si>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</si>
  <si>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</si>
  <si>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</si>
  <si>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</si>
  <si>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</si>
  <si>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</si>
  <si>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</si>
  <si>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</si>
  <si>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</si>
  <si>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</si>
  <si>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</si>
  <si>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</si>
  <si>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</si>
  <si>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</si>
  <si>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</si>
  <si>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</si>
  <si>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</si>
  <si>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</si>
  <si>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</si>
  <si>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</si>
  <si>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</si>
  <si>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</si>
  <si>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</si>
  <si>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</si>
  <si>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</si>
  <si>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</si>
  <si>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</si>
  <si>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</si>
  <si>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</si>
  <si>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</si>
  <si>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</si>
  <si>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</si>
  <si>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</si>
  <si>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</si>
  <si>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</si>
  <si>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</si>
  <si>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</si>
  <si>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</si>
  <si>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</si>
  <si>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</si>
  <si>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</si>
  <si>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</si>
  <si>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</si>
  <si>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</si>
  <si>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</si>
  <si>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</si>
  <si>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</si>
  <si>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</si>
  <si>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</si>
  <si>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</si>
  <si>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</si>
  <si>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</si>
  <si>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</si>
  <si>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</si>
  <si>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</si>
  <si>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</si>
  <si>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</si>
  <si>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</si>
  <si>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</si>
  <si>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</si>
  <si>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</si>
  <si>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</si>
  <si>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</si>
  <si>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</si>
  <si>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</si>
  <si>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</si>
  <si>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</si>
  <si>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</si>
  <si>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</si>
  <si>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</si>
  <si>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</si>
  <si>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</si>
  <si>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</si>
  <si>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</si>
  <si>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</si>
  <si>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</si>
  <si>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</si>
  <si>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</si>
  <si>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</si>
  <si>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</si>
  <si>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</si>
  <si>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</si>
  <si>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</si>
  <si>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</si>
  <si>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</si>
  <si>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</si>
  <si>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</si>
  <si>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</si>
  <si>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</si>
  <si>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</si>
  <si>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</si>
  <si>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</si>
  <si>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</si>
  <si>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</si>
  <si>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</si>
  <si>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</si>
  <si>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</si>
  <si>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</si>
  <si>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</si>
  <si>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</si>
  <si>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</si>
  <si>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</si>
  <si>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</si>
  <si>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</si>
  <si>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</si>
  <si>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</si>
  <si>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</si>
  <si>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</si>
  <si>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</si>
  <si>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</si>
  <si>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</si>
  <si>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</si>
  <si>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</si>
  <si>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</si>
  <si>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</si>
  <si>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</si>
  <si>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</si>
  <si>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</si>
  <si>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</si>
  <si>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</si>
  <si>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</si>
  <si>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</si>
  <si>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</si>
  <si>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</si>
  <si>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</si>
  <si>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</si>
  <si>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</si>
  <si>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</si>
  <si>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</si>
  <si>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</si>
  <si>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</si>
  <si>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</si>
  <si>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</si>
  <si>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</si>
  <si>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</si>
  <si>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</si>
  <si>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</si>
  <si>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</si>
  <si>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</si>
  <si>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</si>
  <si>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</si>
  <si>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</si>
  <si>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</si>
  <si>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</si>
  <si>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</si>
  <si>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</si>
  <si>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</si>
  <si>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</si>
  <si>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</si>
  <si>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</si>
  <si>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</si>
  <si>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</si>
  <si>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</si>
  <si>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</si>
  <si>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</si>
  <si>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</si>
  <si>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</si>
  <si>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</si>
  <si>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</si>
  <si>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</si>
  <si>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</si>
  <si>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</si>
  <si>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</si>
  <si>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</si>
  <si>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</si>
  <si>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</si>
  <si>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</si>
  <si>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</si>
  <si>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</si>
  <si>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</si>
  <si>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</si>
  <si>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</si>
  <si>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</si>
  <si>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</si>
  <si>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</si>
  <si>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</si>
  <si>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</si>
  <si>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</si>
  <si>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</si>
  <si>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</si>
  <si>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</si>
  <si>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</si>
  <si>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</si>
  <si>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</si>
  <si>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</si>
  <si>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</si>
  <si>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</si>
  <si>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</si>
  <si>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</si>
  <si>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</si>
  <si>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</si>
  <si>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</si>
  <si>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</si>
  <si>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</si>
  <si>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</si>
  <si>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</si>
  <si>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</si>
  <si>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</si>
  <si>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</si>
  <si>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</si>
  <si>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</si>
  <si>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</si>
  <si>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</si>
  <si>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</si>
  <si>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</si>
  <si>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</si>
  <si>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</si>
  <si>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</si>
  <si>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</si>
  <si>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</si>
  <si>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</si>
  <si>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</si>
  <si>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</si>
  <si>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</si>
  <si>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</si>
  <si>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</si>
  <si>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</si>
  <si>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</si>
  <si>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</si>
  <si>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</si>
  <si>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</si>
  <si>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</si>
  <si>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</si>
  <si>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</si>
  <si>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</si>
  <si>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</si>
  <si>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</si>
  <si>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</si>
  <si>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</si>
  <si>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</si>
  <si>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</si>
  <si>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</si>
  <si>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</si>
  <si>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</si>
  <si>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</si>
  <si>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</si>
  <si>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</si>
  <si>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</si>
  <si>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</si>
  <si>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</si>
  <si>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</si>
  <si>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</si>
  <si>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</si>
  <si>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</si>
  <si>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</si>
  <si>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</si>
  <si>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</si>
  <si>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</si>
  <si>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</si>
  <si>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</si>
  <si>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</si>
  <si>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</si>
  <si>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</si>
  <si>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</si>
  <si>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</si>
  <si>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</si>
  <si>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</si>
  <si>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</si>
  <si>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</si>
  <si>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</si>
  <si>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</si>
  <si>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</si>
  <si>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</si>
  <si>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</si>
  <si>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</si>
  <si>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</si>
  <si>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</si>
  <si>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</si>
  <si>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</si>
  <si>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</si>
  <si>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</si>
  <si>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</si>
  <si>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</si>
  <si>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</si>
  <si>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</si>
  <si>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</si>
  <si>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</si>
  <si>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</si>
  <si>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</si>
  <si>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</si>
  <si>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</si>
  <si>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</si>
  <si>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</si>
  <si>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</si>
  <si>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</si>
  <si>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</si>
  <si>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</si>
  <si>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</si>
  <si>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</si>
  <si>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</si>
  <si>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</si>
  <si>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</si>
  <si>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</si>
  <si>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</si>
  <si>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</si>
  <si>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</si>
  <si>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</si>
  <si>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</si>
  <si>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</si>
  <si>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</si>
  <si>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</si>
  <si>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</si>
  <si>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</si>
  <si>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</si>
  <si>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</si>
  <si>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</si>
  <si>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</si>
  <si>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</si>
  <si>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</si>
  <si>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</si>
  <si>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</si>
  <si>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</si>
  <si>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</si>
  <si>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</si>
  <si>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</si>
  <si>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</si>
  <si>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</si>
  <si>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</si>
  <si>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</si>
  <si>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</si>
  <si>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</si>
  <si>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</si>
  <si>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</si>
  <si>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</si>
  <si>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</si>
  <si>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</si>
  <si>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</si>
  <si>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</si>
  <si>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</si>
  <si>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</si>
  <si>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</si>
  <si>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</si>
  <si>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</si>
  <si>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</si>
  <si>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</si>
  <si>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</si>
  <si>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</si>
  <si>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</si>
  <si>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</si>
  <si>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</si>
  <si>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</si>
  <si>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</si>
  <si>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</si>
  <si>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</si>
  <si>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</si>
  <si>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</si>
  <si>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</si>
  <si>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</si>
  <si>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</si>
  <si>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</si>
  <si>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</si>
  <si>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</si>
  <si>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</si>
  <si>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</si>
  <si>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</si>
  <si>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</si>
  <si>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</si>
  <si>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</si>
  <si>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</si>
  <si>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</si>
  <si>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</si>
  <si>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</si>
  <si>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</si>
  <si>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</si>
  <si>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</si>
  <si>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</si>
  <si>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</si>
  <si>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</si>
  <si>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</si>
  <si>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</si>
  <si>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</si>
  <si>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</si>
  <si>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</si>
  <si>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</si>
  <si>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</si>
  <si>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</si>
  <si>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</si>
  <si>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</si>
  <si>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</si>
  <si>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</si>
  <si>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</si>
  <si>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</si>
  <si>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</si>
  <si>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</si>
  <si>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</si>
  <si>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</si>
  <si>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</si>
  <si>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</si>
  <si>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</si>
  <si>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</si>
  <si>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</si>
  <si>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</si>
  <si>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</si>
  <si>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</si>
  <si>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</si>
  <si>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</si>
  <si>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</si>
  <si>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</si>
  <si>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</si>
  <si>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</si>
  <si>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</si>
  <si>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</si>
  <si>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</si>
  <si>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</si>
  <si>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</si>
  <si>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</si>
  <si>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</si>
  <si>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</si>
  <si>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</si>
  <si>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</si>
  <si>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</si>
  <si>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</si>
  <si>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</si>
  <si>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</si>
  <si>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</si>
  <si>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</si>
  <si>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</si>
  <si>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</si>
  <si>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</si>
  <si>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</si>
  <si>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</si>
  <si>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</si>
  <si>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</si>
  <si>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</si>
  <si>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</si>
  <si>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</si>
  <si>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</si>
  <si>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</si>
  <si>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</si>
  <si>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</si>
  <si>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</si>
  <si>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</si>
  <si>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</si>
  <si>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</si>
  <si>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</si>
  <si>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</si>
  <si>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</si>
  <si>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</si>
  <si>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</si>
  <si>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</si>
  <si>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</si>
  <si>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</si>
  <si>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</si>
  <si>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</si>
  <si>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</si>
  <si>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</si>
  <si>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</si>
  <si>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</si>
  <si>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</si>
  <si>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</si>
  <si>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</si>
  <si>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</si>
  <si>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</si>
  <si>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</si>
  <si>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</si>
  <si>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</si>
  <si>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</si>
  <si>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</si>
  <si>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</si>
  <si>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</si>
  <si>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</si>
  <si>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</si>
  <si>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</si>
  <si>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</si>
  <si>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</si>
  <si>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</si>
  <si>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</si>
  <si>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</si>
  <si>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</si>
  <si>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</si>
  <si>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</si>
  <si>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</si>
  <si>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</si>
  <si>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</si>
  <si>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</si>
  <si>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</si>
  <si>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</si>
  <si>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</si>
  <si>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</si>
  <si>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</si>
  <si>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</si>
  <si>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</si>
  <si>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</si>
  <si>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</si>
  <si>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</si>
  <si>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</si>
  <si>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</si>
  <si>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</si>
  <si>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</si>
  <si>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</si>
  <si>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</si>
  <si>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</si>
  <si>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</si>
  <si>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</si>
  <si>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</si>
  <si>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</si>
  <si>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</si>
  <si>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</si>
  <si>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</si>
  <si>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</si>
  <si>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</si>
  <si>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</si>
  <si>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</si>
  <si>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</si>
  <si>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</si>
  <si>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</si>
  <si>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</si>
  <si>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</si>
  <si>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</si>
  <si>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</si>
  <si>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</si>
  <si>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</si>
  <si>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</si>
  <si>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</si>
  <si>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</si>
  <si>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</si>
  <si>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</si>
  <si>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</si>
  <si>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</si>
  <si>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</si>
  <si>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</si>
  <si>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</si>
  <si>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</si>
  <si>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</si>
  <si>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</si>
  <si>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</si>
  <si>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</si>
  <si>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</si>
  <si>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</si>
  <si>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</si>
  <si>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</si>
  <si>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</si>
  <si>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</si>
  <si>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</si>
  <si>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</si>
  <si>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</si>
  <si>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</si>
  <si>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</si>
  <si>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</si>
  <si>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</si>
  <si>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</si>
  <si>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</si>
  <si>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</si>
  <si>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</si>
  <si>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</si>
  <si>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</si>
  <si>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</si>
  <si>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</si>
  <si>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</si>
  <si>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</si>
  <si>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</si>
  <si>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</si>
  <si>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</si>
  <si>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</si>
  <si>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</si>
  <si>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</si>
  <si>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</si>
  <si>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</si>
  <si>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</si>
  <si>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</si>
  <si>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</si>
  <si>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</si>
  <si>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</si>
  <si>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</si>
  <si>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</si>
  <si>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</si>
  <si>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</si>
  <si>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</si>
  <si>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</si>
  <si>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</si>
  <si>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</si>
  <si>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</si>
  <si>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</si>
  <si>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</si>
  <si>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</si>
  <si>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</si>
  <si>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</si>
  <si>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</si>
  <si>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</si>
  <si>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</si>
  <si>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</si>
  <si>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</si>
  <si>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</si>
  <si>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</si>
  <si>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</si>
  <si>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</si>
  <si>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</si>
  <si>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</si>
  <si>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</si>
  <si>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</si>
  <si>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</si>
  <si>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</si>
  <si>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</si>
  <si>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</si>
  <si>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</si>
  <si>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</si>
  <si>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</si>
  <si>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</si>
  <si>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</si>
  <si>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</si>
  <si>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</si>
  <si>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</si>
  <si>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</si>
  <si>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</si>
  <si>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</si>
  <si>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</si>
  <si>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</si>
  <si>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</si>
  <si>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</si>
  <si>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</si>
  <si>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</si>
  <si>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</si>
  <si>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</si>
  <si>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</si>
  <si>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</si>
  <si>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</si>
  <si>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</si>
  <si>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</si>
  <si>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</si>
  <si>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</si>
  <si>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</si>
  <si>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</si>
  <si>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</si>
  <si>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</si>
  <si>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</si>
  <si>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</si>
  <si>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</si>
  <si>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</si>
  <si>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</si>
  <si>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</si>
  <si>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</si>
  <si>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</si>
  <si>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</si>
  <si>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</si>
  <si>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</si>
  <si>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</si>
  <si>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</si>
  <si>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</si>
  <si>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</si>
  <si>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</si>
  <si>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</si>
  <si>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</si>
  <si>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</si>
  <si>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</si>
  <si>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</si>
  <si>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</si>
  <si>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</si>
  <si>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</si>
  <si>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</si>
  <si>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</si>
  <si>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</si>
  <si>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</si>
  <si>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</si>
  <si>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</si>
  <si>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</si>
  <si>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</si>
  <si>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</si>
  <si>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</si>
  <si>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</si>
  <si>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</si>
  <si>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</si>
  <si>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</si>
  <si>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</si>
  <si>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</si>
  <si>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</si>
  <si>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</si>
  <si>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</si>
  <si>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</si>
  <si>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</si>
  <si>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</si>
  <si>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</si>
  <si>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</si>
  <si>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</si>
  <si>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</si>
  <si>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</si>
  <si>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</si>
  <si>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</si>
  <si>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</si>
  <si>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</si>
  <si>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</si>
  <si>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</si>
  <si>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</si>
  <si>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</si>
  <si>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</si>
  <si>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</si>
  <si>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</si>
  <si>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</si>
  <si>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</si>
  <si>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</si>
  <si>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</si>
  <si>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</si>
  <si>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</si>
  <si>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</si>
  <si>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</si>
  <si>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</si>
  <si>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</si>
  <si>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</si>
  <si>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</si>
  <si>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</si>
  <si>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</si>
  <si>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</si>
  <si>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</si>
  <si>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</si>
  <si>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</si>
  <si>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</si>
  <si>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</si>
  <si>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</si>
  <si>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</si>
  <si>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</si>
  <si>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</si>
  <si>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</si>
  <si>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</si>
  <si>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</si>
  <si>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</si>
  <si>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</si>
  <si>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</si>
  <si>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</si>
  <si>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</si>
  <si>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</si>
  <si>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</si>
  <si>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</si>
  <si>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</si>
  <si>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</si>
  <si>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</si>
  <si>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</si>
  <si>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</si>
  <si>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</si>
  <si>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</si>
  <si>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</si>
  <si>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</si>
  <si>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</si>
  <si>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</si>
  <si>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</si>
  <si>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</si>
  <si>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</si>
  <si>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</si>
  <si>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</si>
  <si>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</si>
  <si>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</si>
  <si>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</si>
  <si>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</si>
  <si>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</si>
  <si>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</si>
  <si>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</si>
  <si>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</si>
  <si>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</si>
  <si>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</si>
  <si>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</si>
  <si>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</si>
  <si>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</si>
  <si>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</si>
  <si>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</si>
  <si>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</si>
  <si>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</si>
  <si>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</si>
  <si>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</si>
  <si>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</si>
  <si>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</si>
  <si>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</si>
  <si>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</si>
  <si>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</si>
  <si>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</si>
  <si>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</si>
  <si>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</si>
  <si>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</si>
  <si>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</si>
  <si>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</si>
  <si>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</si>
  <si>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</si>
  <si>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</si>
  <si>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</si>
  <si>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</si>
  <si>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</si>
  <si>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</si>
  <si>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</si>
  <si>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</si>
  <si>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</si>
  <si>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</si>
  <si>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</si>
  <si>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</si>
  <si>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</si>
  <si>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</si>
  <si>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</si>
  <si>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</si>
  <si>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</si>
  <si>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</si>
  <si>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</si>
  <si>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</si>
  <si>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</si>
  <si>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</si>
  <si>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</si>
  <si>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</si>
  <si>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</si>
  <si>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</si>
  <si>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</si>
  <si>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</si>
  <si>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</si>
  <si>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</si>
  <si>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</si>
  <si>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</si>
  <si>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</si>
  <si>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</si>
  <si>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</si>
  <si>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</si>
  <si>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</si>
  <si>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</si>
  <si>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</si>
  <si>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</si>
  <si>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</si>
  <si>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</si>
  <si>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</si>
  <si>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</si>
  <si>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</si>
  <si>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</si>
  <si>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</si>
  <si>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</si>
  <si>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</si>
  <si>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</si>
  <si>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</si>
  <si>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</si>
  <si>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</si>
  <si>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</si>
  <si>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</si>
  <si>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</si>
  <si>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</si>
  <si>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</si>
  <si>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</si>
  <si>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</si>
  <si>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</si>
  <si>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</si>
  <si>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</si>
  <si>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</si>
  <si>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</si>
  <si>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</si>
  <si>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</si>
  <si>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</si>
  <si>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</si>
  <si>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</si>
  <si>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</si>
  <si>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</si>
  <si>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</si>
  <si>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</si>
  <si>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</si>
  <si>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</si>
  <si>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</si>
  <si>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</si>
  <si>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</si>
  <si>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</si>
  <si>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</si>
  <si>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</si>
  <si>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</si>
  <si>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</si>
  <si>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</si>
  <si>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</si>
  <si>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</si>
  <si>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</si>
  <si>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</si>
  <si>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</si>
  <si>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</si>
  <si>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</si>
  <si>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</si>
  <si>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</si>
  <si>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</si>
  <si>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</si>
  <si>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</si>
  <si>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</si>
  <si>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</si>
  <si>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</si>
  <si>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</si>
  <si>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</si>
  <si>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</si>
  <si>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</si>
  <si>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</si>
  <si>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</si>
  <si>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</si>
  <si>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</si>
  <si>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</si>
  <si>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</si>
  <si>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</si>
  <si>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</si>
  <si>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</si>
  <si>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</si>
  <si>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</si>
  <si>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</si>
  <si>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</si>
  <si>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</si>
  <si>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</si>
  <si>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</si>
  <si>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</si>
  <si>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</si>
  <si>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</si>
  <si>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</si>
  <si>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</si>
  <si>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</si>
  <si>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</si>
  <si>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</si>
  <si>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</si>
  <si>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</si>
  <si>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</si>
  <si>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</si>
  <si>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</si>
  <si>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</si>
  <si>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</si>
  <si>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</si>
  <si>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</si>
  <si>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</si>
  <si>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</si>
  <si>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</si>
  <si>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</si>
  <si>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</si>
  <si>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</si>
  <si>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</si>
  <si>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</si>
  <si>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</si>
  <si>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</si>
  <si>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</si>
  <si>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</si>
  <si>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</si>
  <si>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</si>
  <si>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</si>
  <si>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</si>
  <si>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</si>
  <si>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</si>
  <si>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</si>
  <si>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</si>
  <si>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</si>
  <si>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</si>
  <si>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</si>
  <si>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</si>
  <si>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</si>
  <si>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</si>
  <si>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</si>
  <si>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</si>
  <si>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</si>
  <si>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</si>
  <si>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</si>
  <si>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</si>
  <si>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</si>
  <si>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</si>
  <si>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</si>
  <si>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</si>
  <si>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</si>
  <si>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</si>
  <si>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</si>
  <si>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</si>
  <si>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</si>
  <si>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</si>
  <si>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</si>
  <si>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</si>
  <si>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</si>
  <si>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</si>
  <si>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</si>
  <si>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</si>
  <si>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</si>
  <si>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</si>
  <si>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</si>
  <si>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</si>
  <si>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</si>
  <si>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</si>
  <si>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</si>
  <si>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</si>
  <si>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</si>
  <si>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</si>
  <si>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</si>
  <si>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</si>
  <si>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</si>
  <si>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</si>
  <si>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</si>
  <si>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</si>
  <si>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</si>
  <si>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</si>
  <si>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</si>
  <si>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</si>
  <si>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</si>
  <si>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</si>
  <si>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</si>
  <si>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</si>
  <si>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</si>
  <si>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</si>
  <si>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</si>
  <si>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</si>
  <si>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</si>
  <si>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</si>
  <si>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</si>
  <si>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</si>
  <si>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</si>
  <si>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</si>
  <si>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</si>
  <si>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</si>
  <si>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</si>
  <si>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</si>
  <si>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</si>
  <si>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</si>
  <si>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</si>
  <si>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</si>
  <si>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</si>
  <si>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</si>
  <si>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</si>
  <si>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</si>
  <si>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</si>
  <si>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</si>
  <si>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</si>
  <si>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</si>
  <si>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</si>
  <si>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</si>
  <si>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</si>
  <si>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</si>
  <si>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</si>
  <si>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</si>
  <si>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</si>
  <si>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</si>
  <si>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</si>
  <si>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</si>
  <si>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</si>
  <si>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</si>
  <si>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</si>
  <si>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</si>
  <si>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</si>
  <si>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</si>
  <si>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</si>
  <si>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</si>
  <si>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</si>
  <si>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</si>
  <si>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</si>
  <si>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</si>
  <si>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</si>
  <si>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</si>
  <si>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</si>
  <si>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</si>
  <si>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</si>
  <si>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</si>
  <si>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</si>
  <si>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</si>
  <si>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</si>
  <si>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</si>
  <si>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</si>
  <si>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</si>
  <si>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</si>
  <si>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</si>
  <si>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</si>
  <si>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</si>
  <si>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</si>
  <si>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</si>
  <si>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</si>
  <si>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</si>
  <si>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</si>
  <si>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</si>
  <si>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</si>
  <si>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</si>
  <si>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</si>
  <si>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</si>
  <si>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</si>
  <si>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</si>
  <si>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</si>
  <si>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</si>
  <si>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</si>
  <si>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</si>
  <si>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</si>
  <si>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</si>
  <si>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</si>
  <si>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</si>
  <si>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</si>
  <si>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</si>
  <si>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</si>
  <si>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</si>
  <si>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</si>
  <si>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</si>
  <si>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</si>
  <si>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</si>
  <si>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</si>
  <si>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</si>
  <si>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</si>
  <si>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</si>
  <si>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</si>
  <si>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</si>
  <si>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</si>
  <si>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</si>
  <si>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</si>
  <si>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</si>
  <si>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</si>
  <si>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</si>
  <si>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</si>
  <si>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</si>
  <si>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</si>
  <si>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</si>
  <si>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</si>
  <si>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</si>
  <si>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</si>
  <si>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</si>
  <si>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</si>
  <si>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</si>
  <si>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</si>
  <si>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</si>
  <si>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</si>
  <si>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</si>
  <si>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</si>
  <si>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</si>
  <si>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</si>
  <si>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</si>
  <si>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</si>
  <si>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</si>
  <si>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</si>
  <si>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</si>
  <si>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</si>
  <si>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</si>
  <si>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</si>
  <si>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</si>
  <si>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</si>
  <si>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</si>
  <si>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</si>
  <si>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</si>
  <si>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</si>
  <si>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</si>
  <si>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</si>
  <si>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</si>
  <si>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</si>
  <si>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</si>
  <si>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</si>
  <si>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</si>
  <si>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</si>
  <si>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</si>
  <si>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</si>
  <si>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</si>
  <si>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</si>
  <si>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</si>
  <si>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</si>
  <si>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</si>
  <si>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</si>
  <si>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</si>
  <si>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</si>
  <si>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</si>
  <si>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</si>
  <si>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</si>
  <si>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</si>
  <si>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</si>
  <si>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</si>
  <si>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</si>
  <si>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</si>
  <si>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</si>
  <si>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</si>
  <si>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</si>
  <si>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</si>
  <si>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</si>
  <si>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</si>
  <si>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</si>
  <si>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</si>
  <si>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</si>
  <si>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</si>
  <si>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</si>
  <si>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</si>
  <si>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</si>
  <si>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</si>
  <si>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</si>
  <si>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</si>
  <si>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</si>
  <si>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</si>
  <si>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</si>
  <si>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</si>
  <si>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</si>
  <si>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</si>
  <si>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</si>
  <si>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</si>
  <si>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</si>
  <si>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</si>
  <si>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</si>
  <si>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</si>
  <si>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</si>
  <si>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</si>
  <si>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</si>
  <si>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</si>
  <si>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</si>
  <si>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</si>
  <si>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</si>
  <si>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</si>
  <si>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</si>
  <si>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</si>
  <si>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</si>
  <si>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</si>
  <si>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</si>
  <si>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</si>
  <si>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</si>
  <si>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</si>
  <si>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</si>
  <si>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</si>
  <si>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</si>
  <si>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</si>
  <si>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</si>
  <si>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</si>
  <si>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</si>
  <si>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</si>
  <si>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</si>
  <si>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</si>
  <si>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</si>
  <si>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</si>
  <si>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</si>
  <si>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</si>
  <si>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</si>
  <si>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</si>
  <si>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</si>
  <si>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</si>
  <si>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</si>
  <si>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</si>
  <si>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</si>
  <si>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</si>
  <si>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</si>
  <si>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</si>
  <si>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</si>
  <si>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</si>
  <si>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</si>
  <si>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</si>
  <si>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</si>
  <si>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</si>
  <si>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</si>
  <si>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</si>
  <si>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</si>
  <si>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</si>
  <si>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</si>
  <si>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</si>
  <si>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</si>
  <si>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</si>
  <si>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</si>
  <si>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</si>
  <si>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</si>
  <si>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</si>
  <si>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</si>
  <si>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</si>
  <si>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</si>
  <si>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</si>
  <si>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</si>
  <si>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</si>
  <si>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</si>
  <si>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</si>
  <si>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</si>
  <si>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</si>
  <si>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</si>
  <si>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</si>
  <si>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</si>
  <si>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</si>
  <si>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</si>
  <si>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</si>
  <si>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</si>
  <si>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</si>
  <si>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</si>
  <si>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</si>
  <si>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</si>
  <si>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</si>
  <si>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</si>
  <si>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</si>
  <si>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</si>
  <si>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</si>
  <si>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</si>
  <si>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</si>
  <si>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</si>
  <si>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</si>
  <si>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</si>
  <si>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</si>
  <si>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</si>
  <si>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</si>
  <si>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</si>
  <si>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</si>
  <si>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</si>
  <si>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</si>
  <si>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</si>
  <si>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</si>
  <si>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</si>
  <si>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</si>
  <si>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</si>
  <si>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</si>
  <si>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</si>
  <si>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</si>
  <si>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</si>
  <si>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</si>
  <si>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</si>
  <si>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</si>
  <si>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</si>
  <si>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</si>
  <si>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</si>
  <si>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</si>
  <si>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</si>
  <si>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</si>
  <si>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</si>
  <si>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</si>
  <si>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</si>
  <si>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</si>
  <si>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</si>
  <si>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</si>
  <si>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</si>
  <si>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</si>
  <si>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</si>
  <si>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</si>
  <si>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</si>
  <si>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</si>
  <si>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</si>
  <si>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</si>
  <si>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</si>
  <si>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</si>
  <si>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</si>
  <si>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</si>
  <si>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</si>
  <si>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</si>
  <si>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</si>
  <si>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</si>
  <si>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</si>
  <si>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</si>
  <si>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</si>
  <si>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</si>
  <si>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</si>
  <si>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</si>
  <si>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</si>
  <si>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</si>
  <si>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</si>
  <si>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</si>
  <si>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</si>
  <si>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</si>
  <si>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</si>
  <si>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</si>
  <si>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</si>
  <si>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</si>
  <si>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</si>
  <si>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</si>
  <si>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</si>
  <si>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</si>
  <si>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</si>
  <si>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</si>
  <si>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</si>
  <si>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</si>
  <si>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</si>
  <si>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</si>
  <si>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</si>
  <si>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</si>
  <si>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</si>
  <si>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</si>
  <si>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</si>
  <si>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</si>
  <si>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</si>
  <si>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</si>
  <si>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</si>
  <si>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</si>
  <si>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</si>
  <si>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</si>
  <si>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</si>
  <si>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</si>
  <si>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</si>
  <si>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</si>
  <si>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</si>
  <si>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</si>
  <si>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</si>
  <si>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</si>
  <si>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</si>
  <si>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</si>
  <si>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</si>
  <si>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</si>
  <si>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</si>
  <si>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</si>
  <si>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</si>
  <si>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</si>
  <si>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</si>
  <si>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</si>
  <si>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</si>
  <si>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</si>
  <si>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</si>
  <si>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</si>
  <si>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</si>
  <si>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</si>
  <si>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</si>
  <si>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</si>
  <si>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</si>
  <si>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</si>
  <si>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</si>
  <si>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</si>
  <si>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</si>
  <si>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</si>
  <si>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</si>
  <si>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</si>
  <si>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</si>
  <si>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</si>
  <si>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</si>
  <si>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</si>
  <si>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</si>
  <si>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</si>
  <si>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</si>
  <si>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</si>
  <si>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</si>
  <si>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</si>
  <si>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</si>
  <si>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</si>
  <si>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</si>
  <si>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</si>
  <si>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</si>
  <si>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</si>
  <si>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</si>
  <si>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</si>
  <si>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</si>
  <si>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</si>
  <si>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</si>
  <si>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</si>
  <si>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</si>
  <si>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</si>
  <si>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</si>
  <si>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</si>
  <si>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</si>
  <si>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</si>
  <si>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</si>
  <si>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</si>
  <si>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</si>
  <si>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</si>
  <si>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</si>
  <si>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</si>
  <si>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</si>
  <si>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</si>
  <si>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</si>
  <si>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</si>
  <si>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</si>
  <si>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</si>
  <si>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</si>
  <si>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</si>
  <si>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</si>
  <si>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</si>
  <si>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</si>
  <si>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</si>
  <si>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</si>
  <si>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</si>
  <si>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</si>
  <si>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</si>
  <si>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</si>
  <si>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</si>
  <si>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</si>
  <si>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</si>
  <si>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</si>
  <si>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</si>
  <si>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</si>
  <si>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</si>
  <si>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</si>
  <si>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</si>
  <si>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</si>
  <si>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</si>
  <si>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</si>
  <si>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</si>
  <si>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</si>
  <si>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</si>
  <si>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</si>
  <si>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</si>
  <si>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</si>
  <si>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</si>
  <si>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</si>
  <si>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</si>
  <si>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</si>
  <si>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</si>
  <si>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</si>
  <si>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</si>
  <si>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</si>
  <si>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</si>
  <si>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</si>
  <si>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</si>
  <si>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</si>
  <si>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</si>
  <si>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</si>
  <si>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</si>
  <si>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</si>
  <si>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</si>
  <si>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</si>
  <si>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</si>
  <si>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</si>
  <si>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</si>
  <si>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</si>
  <si>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</si>
  <si>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</si>
  <si>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</si>
  <si>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</si>
  <si>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</si>
  <si>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</si>
  <si>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</si>
  <si>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</si>
  <si>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</si>
  <si>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</si>
  <si>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</si>
  <si>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</si>
  <si>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</si>
  <si>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</si>
  <si>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</si>
  <si>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</si>
  <si>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</si>
  <si>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</si>
  <si>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</si>
  <si>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</si>
  <si>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</si>
  <si>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</si>
  <si>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</si>
  <si>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</si>
  <si>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</si>
  <si>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</si>
  <si>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</si>
  <si>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</si>
  <si>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</si>
  <si>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</si>
  <si>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</si>
  <si>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</si>
  <si>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</si>
  <si>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</si>
  <si>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</si>
  <si>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</si>
  <si>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</si>
  <si>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</si>
  <si>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</si>
  <si>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</si>
  <si>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</si>
  <si>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</si>
  <si>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</si>
  <si>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</si>
  <si>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</si>
  <si>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</si>
  <si>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</si>
  <si>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</si>
  <si>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</si>
  <si>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</si>
  <si>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</si>
  <si>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</si>
  <si>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</si>
  <si>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</si>
  <si>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</si>
  <si>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</si>
  <si>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</si>
  <si>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</si>
  <si>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</si>
  <si>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</si>
  <si>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</si>
  <si>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</si>
  <si>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</si>
  <si>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</si>
  <si>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</si>
  <si>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</si>
  <si>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</si>
  <si>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</si>
  <si>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</si>
  <si>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</si>
  <si>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</si>
  <si>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</si>
  <si>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</si>
  <si>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</si>
  <si>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</si>
  <si>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</si>
  <si>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</si>
  <si>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</si>
  <si>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</si>
  <si>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</si>
  <si>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</si>
  <si>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</si>
  <si>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</si>
  <si>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</si>
  <si>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</si>
  <si>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</si>
  <si>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</si>
  <si>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</si>
  <si>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</si>
  <si>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</si>
  <si>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</si>
  <si>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</si>
  <si>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</si>
  <si>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</si>
  <si>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</si>
  <si>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</si>
  <si>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</si>
  <si>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</si>
  <si>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</si>
  <si>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</si>
  <si>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</si>
  <si>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</si>
  <si>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</si>
  <si>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</si>
  <si>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</si>
  <si>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</si>
  <si>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</si>
  <si>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</si>
  <si>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</si>
  <si>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</si>
  <si>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</si>
  <si>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</si>
  <si>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</si>
  <si>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</si>
  <si>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</si>
  <si>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</si>
  <si>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</si>
  <si>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</si>
  <si>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</si>
  <si>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</si>
  <si>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</si>
  <si>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</si>
  <si>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</si>
  <si>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</si>
  <si>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</si>
  <si>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</si>
  <si>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</si>
  <si>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</si>
  <si>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</si>
  <si>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</si>
  <si>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</si>
  <si>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</si>
  <si>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</si>
  <si>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</si>
  <si>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</si>
  <si>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</si>
  <si>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</si>
  <si>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</si>
  <si>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</si>
  <si>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</si>
  <si>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</si>
  <si>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</si>
  <si>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</si>
  <si>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</si>
  <si>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</si>
  <si>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</si>
  <si>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</si>
  <si>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</si>
  <si>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</si>
  <si>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</si>
  <si>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</si>
  <si>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</si>
  <si>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</si>
  <si>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</si>
  <si>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</si>
  <si>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</si>
  <si>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</si>
  <si>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</si>
  <si>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</si>
  <si>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</si>
  <si>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</si>
  <si>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</si>
  <si>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</si>
  <si>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</si>
  <si>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</si>
  <si>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</si>
  <si>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</si>
  <si>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</si>
  <si>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</si>
  <si>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</si>
  <si>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</si>
  <si>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</si>
  <si>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</si>
  <si>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</si>
  <si>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</si>
  <si>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</si>
  <si>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</si>
  <si>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</si>
  <si>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</si>
  <si>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</si>
  <si>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</si>
  <si>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</si>
  <si>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</si>
  <si>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</si>
  <si>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</si>
  <si>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</si>
  <si>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</si>
  <si>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</si>
  <si>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</si>
  <si>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</si>
  <si>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</si>
  <si>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</si>
  <si>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</si>
  <si>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</si>
  <si>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</si>
  <si>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</si>
  <si>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</si>
  <si>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</si>
  <si>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</si>
  <si>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</si>
  <si>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</si>
  <si>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</si>
  <si>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</si>
  <si>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</si>
  <si>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</si>
  <si>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</si>
  <si>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</si>
  <si>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</si>
  <si>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</si>
  <si>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</si>
  <si>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</si>
  <si>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</si>
  <si>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</si>
  <si>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</si>
  <si>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</si>
  <si>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</si>
  <si>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</si>
  <si>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</si>
  <si>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</si>
  <si>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</si>
  <si>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</si>
  <si>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</si>
  <si>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</si>
  <si>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</si>
  <si>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</si>
  <si>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</si>
  <si>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</si>
  <si>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</si>
  <si>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</si>
  <si>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</si>
  <si>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</si>
  <si>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</si>
  <si>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</si>
  <si>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</si>
  <si>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</si>
  <si>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</si>
  <si>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</si>
  <si>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</si>
  <si>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</si>
  <si>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</si>
  <si>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</si>
  <si>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</si>
  <si>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</si>
  <si>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</si>
  <si>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</si>
  <si>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</si>
  <si>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</si>
  <si>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</si>
  <si>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</si>
  <si>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</si>
  <si>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</si>
  <si>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</si>
  <si>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</si>
  <si>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</si>
  <si>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</si>
  <si>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</si>
  <si>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</si>
  <si>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</si>
  <si>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</si>
  <si>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</si>
  <si>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</si>
  <si>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</si>
  <si>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</si>
  <si>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</si>
  <si>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</si>
  <si>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</si>
  <si>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</si>
  <si>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</si>
  <si>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</si>
  <si>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</si>
  <si>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</si>
  <si>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</si>
  <si>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</si>
  <si>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</si>
  <si>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</si>
  <si>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</si>
  <si>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</si>
  <si>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</si>
  <si>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</si>
  <si>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</si>
  <si>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</si>
  <si>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</si>
  <si>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</si>
  <si>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</si>
  <si>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</si>
  <si>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</si>
  <si>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</si>
  <si>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</si>
  <si>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</si>
  <si>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</si>
  <si>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</si>
  <si>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</si>
  <si>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</si>
  <si>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</si>
  <si>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</si>
  <si>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</si>
  <si>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</si>
  <si>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</si>
  <si>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</si>
  <si>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</si>
  <si>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</si>
  <si>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</si>
  <si>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</si>
  <si>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</si>
  <si>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</si>
  <si>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</si>
  <si>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</si>
  <si>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</si>
  <si>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</si>
  <si>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</si>
  <si>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</si>
  <si>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</si>
  <si>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</si>
  <si>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</si>
  <si>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</si>
  <si>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</si>
  <si>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</si>
  <si>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</si>
  <si>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</si>
  <si>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</si>
  <si>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</si>
  <si>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</si>
  <si>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</si>
  <si>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</si>
  <si>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</si>
  <si>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</si>
  <si>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</si>
  <si>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</si>
  <si>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</si>
  <si>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</si>
  <si>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</si>
  <si>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</si>
  <si>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</si>
  <si>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</si>
  <si>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</si>
  <si>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</si>
  <si>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</si>
  <si>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</si>
  <si>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</si>
  <si>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</si>
  <si>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</si>
  <si>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</si>
  <si>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</si>
  <si>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</si>
  <si>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</si>
  <si>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</si>
  <si>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</si>
  <si>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</si>
  <si>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</si>
  <si>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</si>
  <si>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</si>
  <si>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</si>
  <si>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</si>
  <si>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</si>
  <si>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</si>
  <si>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</si>
  <si>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</si>
  <si>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</si>
  <si>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</si>
  <si>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</si>
  <si>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</si>
  <si>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</si>
  <si>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</si>
  <si>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</si>
  <si>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</si>
  <si>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</si>
  <si>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</si>
  <si>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</si>
  <si>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</si>
  <si>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</si>
  <si>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</si>
  <si>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</si>
  <si>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</si>
  <si>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</si>
  <si>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</si>
  <si>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</si>
  <si>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</si>
  <si>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</si>
  <si>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</si>
  <si>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</si>
  <si>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</si>
  <si>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</si>
  <si>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</si>
  <si>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</si>
  <si>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</si>
  <si>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</si>
  <si>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</si>
  <si>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</si>
  <si>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</si>
  <si>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</si>
  <si>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</si>
  <si>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</si>
  <si>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</si>
  <si>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</si>
  <si>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</si>
  <si>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</si>
  <si>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</si>
  <si>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</si>
  <si>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</si>
  <si>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</si>
  <si>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</si>
  <si>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</si>
  <si>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</si>
  <si>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</si>
  <si>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</si>
  <si>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</si>
  <si>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</si>
  <si>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</si>
  <si>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</si>
  <si>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</si>
  <si>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</si>
  <si>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</si>
  <si>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</si>
  <si>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</si>
  <si>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</si>
  <si>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</si>
  <si>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</si>
  <si>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</si>
  <si>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</si>
  <si>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</si>
  <si>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</si>
  <si>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</si>
  <si>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</si>
  <si>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</si>
  <si>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</si>
  <si>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</si>
  <si>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</si>
  <si>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</si>
  <si>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</si>
  <si>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</si>
  <si>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</si>
  <si>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</si>
  <si>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</si>
  <si>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</si>
  <si>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</si>
  <si>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</si>
  <si>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</si>
  <si>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</si>
  <si>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</si>
  <si>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</si>
  <si>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</si>
  <si>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</si>
  <si>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</si>
  <si>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</si>
  <si>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</si>
  <si>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</si>
  <si>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</si>
  <si>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</si>
  <si>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</si>
  <si>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</si>
  <si>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</si>
  <si>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</si>
  <si>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</si>
  <si>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</si>
  <si>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</si>
  <si>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</si>
  <si>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</si>
  <si>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</si>
  <si>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</si>
  <si>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</si>
  <si>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</si>
  <si>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</si>
  <si>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</si>
  <si>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</si>
  <si>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</si>
  <si>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</si>
  <si>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</si>
  <si>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</si>
  <si>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</si>
  <si>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</si>
  <si>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</si>
  <si>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</si>
  <si>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</si>
  <si>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</si>
  <si>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</si>
  <si>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</si>
  <si>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</si>
  <si>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</si>
  <si>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</si>
  <si>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</si>
  <si>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</si>
  <si>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</si>
  <si>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</si>
  <si>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</si>
  <si>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</si>
  <si>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</si>
  <si>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</si>
  <si>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</si>
  <si>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</si>
  <si>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</si>
  <si>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</si>
  <si>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</si>
  <si>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</si>
  <si>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</si>
  <si>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</si>
  <si>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</si>
  <si>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</si>
  <si>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</si>
  <si>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</si>
  <si>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</si>
  <si>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</si>
  <si>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</si>
  <si>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</si>
  <si>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</si>
  <si>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</si>
  <si>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</si>
  <si>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</si>
  <si>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</si>
  <si>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</si>
  <si>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</si>
  <si>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</si>
  <si>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</si>
  <si>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</si>
  <si>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</si>
  <si>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</si>
  <si>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</si>
  <si>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</si>
  <si>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</si>
  <si>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</si>
  <si>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</si>
  <si>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</si>
  <si>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</si>
  <si>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</si>
  <si>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</si>
  <si>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</si>
  <si>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</si>
  <si>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</si>
  <si>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</si>
  <si>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</si>
  <si>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</si>
  <si>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</si>
  <si>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</si>
  <si>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</si>
  <si>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</si>
  <si>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</si>
  <si>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</si>
  <si>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</si>
  <si>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</si>
  <si>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</si>
  <si>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</si>
  <si>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</si>
  <si>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</si>
  <si>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</si>
  <si>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</si>
  <si>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</si>
  <si>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</si>
  <si>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</si>
  <si>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</si>
  <si>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</si>
  <si>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</si>
  <si>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</si>
  <si>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</si>
  <si>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</si>
  <si>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</si>
  <si>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</si>
  <si>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</si>
  <si>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</si>
  <si>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</si>
  <si>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</si>
  <si>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</si>
  <si>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</si>
  <si>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</si>
  <si>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</si>
  <si>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</si>
  <si>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</si>
  <si>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</si>
  <si>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</si>
  <si>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</si>
  <si>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</si>
  <si>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</si>
  <si>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</si>
  <si>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</si>
  <si>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</si>
  <si>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</si>
  <si>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</si>
  <si>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</si>
  <si>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</si>
  <si>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</si>
  <si>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</si>
  <si>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</si>
  <si>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</si>
  <si>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</si>
  <si>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</si>
  <si>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</si>
  <si>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</si>
  <si>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</si>
  <si>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</si>
  <si>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</si>
  <si>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</si>
  <si>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</si>
  <si>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</si>
  <si>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</si>
  <si>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</si>
  <si>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</si>
  <si>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</si>
  <si>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</si>
  <si>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</si>
  <si>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</si>
  <si>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</si>
  <si>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</si>
  <si>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</si>
  <si>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</si>
  <si>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</si>
  <si>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</si>
  <si>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</si>
  <si>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</si>
  <si>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</si>
  <si>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</si>
  <si>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</si>
  <si>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</si>
  <si>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</si>
  <si>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</si>
  <si>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</si>
  <si>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</si>
  <si>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</si>
  <si>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</si>
  <si>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</si>
  <si>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</si>
  <si>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</si>
  <si>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</si>
  <si>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</si>
  <si>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</si>
  <si>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</si>
  <si>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</si>
  <si>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</si>
  <si>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</si>
  <si>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</si>
  <si>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</si>
  <si>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</si>
  <si>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</si>
  <si>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</si>
  <si>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</si>
  <si>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</si>
  <si>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</si>
  <si>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</si>
  <si>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</si>
  <si>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</si>
  <si>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</si>
  <si>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</si>
  <si>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</si>
  <si>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</si>
  <si>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</si>
  <si>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</si>
  <si>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</si>
  <si>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</si>
  <si>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</si>
  <si>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</si>
  <si>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</si>
  <si>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</si>
  <si>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</si>
  <si>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</si>
  <si>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</si>
  <si>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</si>
  <si>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</si>
  <si>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</si>
  <si>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</si>
  <si>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</si>
  <si>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</si>
  <si>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</si>
  <si>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</si>
  <si>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</si>
  <si>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</si>
  <si>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</si>
  <si>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</si>
  <si>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</si>
  <si>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</si>
  <si>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</si>
  <si>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</si>
  <si>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</si>
  <si>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</si>
  <si>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</si>
  <si>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</si>
  <si>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</si>
  <si>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</si>
  <si>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</si>
  <si>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</si>
  <si>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</si>
  <si>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</si>
  <si>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</si>
  <si>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</si>
  <si>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</si>
  <si>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</si>
  <si>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</si>
  <si>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</si>
  <si>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</si>
  <si>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</si>
  <si>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</si>
  <si>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</si>
  <si>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</si>
  <si>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</si>
  <si>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</si>
  <si>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</si>
  <si>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</si>
  <si>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</si>
  <si>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</si>
  <si>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</si>
  <si>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</si>
  <si>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</si>
  <si>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</si>
  <si>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</si>
  <si>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</si>
  <si>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</si>
  <si>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</si>
  <si>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</si>
  <si>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</si>
  <si>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</si>
  <si>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</si>
  <si>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</si>
  <si>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</si>
  <si>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</si>
  <si>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</si>
  <si>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</si>
  <si>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</si>
  <si>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</si>
  <si>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</si>
  <si>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</si>
  <si>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</si>
  <si>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</si>
  <si>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</si>
  <si>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</si>
  <si>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</si>
  <si>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</si>
  <si>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</si>
  <si>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</si>
  <si>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</si>
  <si>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</si>
  <si>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</si>
  <si>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</si>
  <si>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</si>
  <si>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</si>
  <si>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</si>
  <si>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</si>
  <si>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</si>
  <si>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</si>
  <si>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</si>
  <si>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</si>
  <si>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</si>
  <si>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</si>
  <si>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</si>
  <si>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</si>
  <si>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</si>
  <si>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</si>
  <si>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</si>
  <si>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</si>
  <si>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</si>
  <si>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</si>
  <si>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</si>
  <si>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</si>
  <si>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</si>
  <si>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</si>
  <si>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</si>
  <si>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</si>
  <si>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</si>
  <si>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</si>
  <si>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</si>
  <si>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</si>
  <si>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</si>
  <si>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</si>
  <si>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</si>
  <si>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</si>
  <si>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</si>
  <si>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</si>
  <si>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</si>
  <si>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</si>
  <si>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</si>
  <si>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</si>
  <si>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</si>
  <si>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</si>
  <si>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</si>
  <si>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</si>
  <si>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</si>
  <si>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</si>
  <si>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</si>
  <si>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</si>
  <si>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</si>
  <si>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</si>
  <si>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</si>
  <si>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</si>
  <si>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</si>
  <si>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</si>
  <si>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</si>
  <si>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</si>
  <si>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</si>
  <si>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</si>
  <si>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</si>
  <si>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</si>
  <si>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</si>
  <si>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</si>
  <si>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</si>
  <si>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</si>
  <si>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</si>
  <si>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</si>
  <si>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</si>
  <si>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</si>
  <si>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</si>
  <si>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</si>
  <si>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</si>
  <si>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</si>
  <si>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</si>
  <si>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</si>
  <si>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</si>
  <si>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</si>
  <si>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</si>
  <si>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</si>
  <si>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</si>
  <si>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</si>
  <si>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</si>
  <si>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</si>
  <si>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</si>
  <si>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</si>
  <si>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</si>
  <si>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</si>
  <si>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</si>
  <si>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</si>
  <si>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</si>
  <si>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</si>
  <si>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</si>
  <si>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</si>
  <si>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</si>
  <si>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</si>
  <si>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</si>
  <si>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</si>
  <si>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</si>
  <si>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</si>
  <si>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</si>
  <si>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</si>
  <si>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</si>
  <si>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</si>
  <si>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</si>
  <si>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</si>
  <si>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</si>
  <si>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</si>
  <si>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</si>
  <si>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</si>
  <si>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</si>
  <si>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</si>
  <si>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</si>
  <si>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</si>
  <si>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</si>
  <si>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</si>
  <si>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</si>
  <si>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</si>
  <si>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</si>
  <si>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</si>
  <si>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</si>
  <si>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</si>
  <si>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</si>
  <si>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</si>
  <si>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</si>
  <si>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</si>
  <si>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</si>
  <si>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</si>
  <si>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</si>
  <si>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</si>
  <si>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</si>
  <si>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</si>
  <si>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</si>
  <si>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</si>
  <si>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</si>
  <si>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</si>
  <si>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</si>
  <si>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</si>
  <si>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</si>
  <si>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</si>
  <si>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</si>
  <si>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</si>
  <si>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</si>
  <si>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</si>
  <si>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</si>
  <si>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</si>
  <si>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</si>
  <si>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</si>
  <si>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</si>
  <si>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</si>
  <si>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</si>
  <si>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</si>
  <si>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</si>
  <si>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</si>
  <si>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</si>
  <si>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</si>
  <si>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</si>
  <si>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</si>
  <si>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</si>
  <si>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</si>
  <si>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</si>
  <si>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</si>
  <si>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</si>
  <si>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</si>
  <si>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</si>
  <si>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</si>
  <si>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</si>
  <si>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</si>
  <si>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</si>
  <si>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</si>
  <si>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</si>
  <si>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</si>
  <si>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</si>
  <si>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</si>
  <si>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</si>
  <si>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</si>
  <si>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</si>
  <si>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</si>
  <si>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</si>
  <si>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</si>
  <si>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</si>
  <si>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</si>
  <si>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</si>
  <si>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</si>
  <si>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</si>
  <si>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</si>
  <si>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</si>
  <si>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</si>
  <si>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</si>
  <si>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</si>
  <si>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</si>
  <si>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</si>
  <si>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</si>
  <si>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</si>
  <si>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</si>
  <si>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</si>
  <si>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</si>
  <si>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</si>
  <si>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</si>
  <si>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</si>
  <si>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</si>
  <si>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</si>
  <si>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</si>
  <si>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</si>
  <si>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</si>
  <si>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</si>
  <si>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</si>
  <si>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</si>
  <si>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</si>
  <si>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</si>
  <si>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</si>
  <si>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</si>
  <si>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</si>
  <si>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</si>
  <si>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</si>
  <si>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</si>
  <si>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</si>
  <si>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</si>
  <si>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</si>
  <si>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</si>
  <si>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</si>
  <si>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</si>
  <si>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</si>
  <si>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</si>
  <si>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</si>
  <si>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</si>
  <si>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</si>
  <si>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</si>
  <si>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</si>
  <si>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</si>
  <si>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</si>
  <si>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</si>
  <si>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</si>
  <si>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</si>
  <si>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</si>
  <si>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</si>
  <si>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</si>
  <si>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</si>
  <si>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</si>
  <si>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</si>
  <si>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</si>
  <si>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</si>
  <si>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</si>
  <si>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</si>
  <si>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</si>
  <si>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</si>
  <si>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</si>
  <si>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</si>
  <si>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</si>
  <si>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</si>
  <si>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</si>
  <si>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</si>
  <si>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</si>
  <si>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</si>
  <si>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</si>
  <si>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</si>
  <si>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</si>
  <si>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</si>
  <si>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</si>
  <si>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</si>
  <si>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</si>
  <si>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</si>
  <si>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</si>
  <si>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</si>
  <si>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</si>
  <si>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</si>
  <si>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</si>
  <si>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</si>
  <si>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</si>
  <si>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</si>
  <si>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</si>
  <si>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</si>
  <si>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</si>
  <si>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</si>
  <si>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</si>
  <si>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</si>
  <si>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</si>
  <si>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</si>
  <si>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</si>
  <si>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</si>
  <si>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</si>
  <si>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</si>
  <si>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</si>
  <si>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</si>
  <si>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</si>
  <si>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</si>
  <si>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</si>
  <si>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</si>
  <si>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</si>
  <si>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</si>
  <si>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</si>
  <si>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</si>
  <si>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</si>
  <si>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</si>
  <si>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</si>
  <si>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</si>
  <si>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</si>
  <si>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</si>
  <si>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</si>
  <si>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</si>
  <si>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</si>
  <si>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</si>
  <si>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</si>
  <si>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</si>
  <si>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</si>
  <si>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</si>
  <si>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</si>
  <si>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</si>
  <si>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</si>
  <si>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</si>
  <si>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</si>
  <si>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</si>
  <si>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</si>
  <si>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</si>
  <si>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</si>
  <si>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</si>
  <si>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</si>
  <si>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</si>
  <si>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</si>
  <si>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</si>
  <si>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</si>
  <si>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</si>
  <si>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</si>
  <si>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</si>
  <si>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</si>
  <si>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</si>
  <si>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</si>
  <si>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</si>
  <si>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</si>
  <si>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</si>
  <si>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</si>
  <si>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</si>
  <si>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</si>
  <si>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</si>
  <si>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</si>
  <si>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</si>
  <si>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</si>
  <si>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</si>
  <si>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</si>
  <si>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</si>
  <si>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</si>
  <si>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</si>
  <si>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</si>
  <si>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</si>
  <si>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</si>
  <si>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</si>
  <si>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</si>
  <si>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</si>
  <si>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</si>
  <si>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</si>
  <si>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</si>
  <si>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</si>
  <si>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</si>
  <si>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</si>
  <si>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</si>
  <si>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</si>
  <si>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</si>
  <si>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</si>
  <si>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</si>
  <si>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</si>
  <si>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</si>
  <si>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</si>
  <si>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</si>
  <si>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</si>
  <si>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</si>
  <si>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</si>
  <si>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</si>
  <si>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</si>
  <si>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</si>
  <si>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</si>
  <si>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</si>
  <si>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</si>
  <si>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</si>
  <si>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</si>
  <si>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</si>
  <si>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</si>
  <si>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</si>
  <si>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</si>
  <si>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</si>
  <si>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</si>
  <si>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</si>
  <si>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</si>
  <si>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</si>
  <si>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</si>
  <si>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</si>
  <si>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</si>
  <si>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</si>
  <si>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</si>
  <si>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</si>
  <si>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</si>
  <si>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</si>
  <si>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</si>
  <si>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</si>
  <si>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</si>
  <si>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</si>
  <si>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</si>
  <si>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</si>
  <si>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</si>
  <si>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</si>
  <si>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</si>
  <si>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</si>
  <si>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</si>
  <si>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</si>
  <si>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</si>
  <si>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</si>
  <si>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</si>
  <si>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</si>
  <si>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</si>
  <si>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</si>
  <si>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</si>
  <si>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</si>
  <si>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</si>
  <si>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</si>
  <si>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</si>
  <si>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</si>
  <si>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</si>
  <si>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</si>
  <si>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</si>
  <si>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</si>
  <si>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</si>
  <si>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</si>
  <si>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</si>
  <si>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</si>
  <si>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</si>
  <si>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</si>
  <si>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</si>
  <si>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</si>
  <si>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</si>
  <si>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</si>
  <si>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</si>
  <si>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</si>
  <si>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</si>
  <si>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</si>
  <si>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</si>
  <si>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</si>
  <si>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</si>
  <si>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</si>
  <si>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</si>
  <si>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</si>
  <si>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</si>
  <si>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</si>
  <si>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</si>
  <si>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</si>
  <si>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</si>
  <si>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</si>
  <si>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</si>
  <si>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</si>
  <si>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</si>
  <si>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</si>
  <si>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</si>
  <si>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</si>
  <si>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</si>
  <si>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</si>
  <si>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</si>
  <si>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</si>
  <si>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</si>
  <si>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</si>
  <si>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</si>
  <si>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</si>
  <si>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</si>
  <si>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</si>
  <si>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</si>
  <si>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</si>
  <si>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</si>
  <si>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</si>
  <si>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</si>
  <si>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</si>
  <si>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</si>
  <si>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</si>
  <si>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</si>
  <si>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</si>
  <si>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</si>
  <si>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</si>
  <si>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</si>
  <si>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</si>
  <si>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</si>
  <si>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</si>
  <si>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</si>
  <si>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</si>
  <si>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</si>
  <si>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</si>
  <si>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</si>
  <si>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</si>
  <si>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</si>
  <si>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</si>
  <si>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</si>
  <si>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</si>
  <si>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</si>
  <si>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</si>
  <si>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</si>
  <si>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</si>
  <si>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</si>
  <si>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</si>
  <si>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</si>
  <si>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</si>
  <si>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</si>
  <si>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</si>
  <si>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</si>
  <si>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</si>
  <si>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</si>
  <si>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</si>
  <si>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</si>
  <si>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</si>
  <si>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</si>
  <si>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</si>
  <si>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</si>
  <si>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</si>
  <si>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</si>
  <si>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</si>
  <si>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</si>
  <si>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</si>
  <si>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</si>
  <si>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</si>
  <si>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</si>
  <si>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</si>
  <si>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</si>
  <si>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</si>
  <si>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</si>
  <si>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</si>
  <si>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</si>
  <si>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</si>
  <si>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</si>
  <si>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</si>
  <si>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</si>
  <si>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</si>
  <si>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</si>
  <si>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</si>
  <si>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</si>
  <si>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</si>
  <si>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</si>
  <si>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</si>
  <si>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</si>
  <si>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</si>
  <si>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</si>
  <si>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</si>
  <si>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</si>
  <si>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</si>
  <si>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</si>
  <si>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</si>
  <si>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</si>
  <si>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</si>
  <si>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</si>
  <si>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</si>
  <si>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</si>
  <si>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</si>
  <si>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</si>
  <si>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</si>
  <si>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</si>
  <si>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</si>
  <si>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</si>
  <si>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</si>
  <si>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</si>
  <si>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</si>
  <si>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</si>
  <si>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</si>
  <si>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</si>
  <si>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</si>
  <si>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</si>
  <si>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</si>
  <si>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</si>
  <si>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</si>
  <si>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</si>
  <si>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</si>
  <si>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</si>
  <si>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</si>
  <si>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</si>
  <si>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</si>
  <si>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</si>
  <si>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</si>
  <si>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</si>
  <si>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</si>
  <si>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</si>
  <si>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</si>
  <si>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</si>
  <si>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</si>
  <si>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</si>
  <si>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</si>
  <si>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</si>
  <si>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</si>
  <si>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</si>
  <si>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</si>
  <si>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</si>
  <si>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</si>
  <si>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</si>
  <si>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</si>
  <si>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</si>
  <si>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</si>
  <si>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</si>
  <si>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</si>
  <si>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</si>
  <si>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</si>
  <si>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</si>
  <si>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</si>
  <si>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</si>
  <si>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</si>
  <si>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</si>
  <si>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</si>
  <si>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</si>
  <si>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</si>
  <si>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</si>
  <si>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</si>
  <si>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</si>
  <si>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</si>
  <si>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</si>
  <si>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</si>
  <si>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</si>
  <si>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</si>
  <si>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</si>
  <si>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</si>
  <si>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</si>
  <si>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</si>
  <si>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</si>
  <si>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</si>
  <si>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</si>
  <si>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</si>
  <si>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</si>
  <si>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</si>
  <si>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</si>
  <si>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</si>
  <si>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</si>
  <si>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</si>
  <si>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</si>
  <si>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</si>
  <si>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</si>
  <si>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</si>
  <si>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</si>
  <si>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</si>
  <si>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</si>
  <si>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</si>
  <si>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</si>
  <si>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</si>
  <si>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</si>
  <si>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</si>
  <si>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</si>
  <si>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</si>
  <si>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</si>
  <si>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</si>
  <si>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</si>
  <si>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</si>
  <si>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</si>
  <si>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</si>
  <si>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</si>
  <si>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</si>
  <si>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</si>
  <si>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</si>
  <si>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</si>
  <si>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</si>
  <si>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</si>
  <si>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</si>
  <si>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</si>
  <si>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</si>
  <si>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</si>
  <si>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</si>
  <si>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</si>
  <si>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</si>
  <si>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</si>
  <si>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</si>
  <si>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</si>
  <si>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</si>
  <si>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</si>
  <si>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</si>
  <si>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</si>
  <si>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</si>
  <si>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</si>
  <si>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</si>
  <si>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</si>
  <si>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</si>
  <si>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</si>
  <si>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</si>
  <si>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</si>
  <si>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</si>
  <si>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</si>
  <si>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</si>
  <si>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</si>
  <si>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</si>
  <si>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</si>
  <si>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</si>
  <si>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</si>
  <si>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</si>
  <si>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</si>
  <si>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</si>
  <si>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</si>
  <si>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</si>
  <si>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</si>
  <si>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</si>
  <si>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</si>
  <si>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</si>
  <si>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</si>
  <si>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</si>
  <si>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</si>
  <si>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</si>
  <si>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</si>
  <si>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</si>
  <si>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</si>
  <si>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</si>
  <si>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</si>
  <si>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</si>
  <si>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</si>
  <si>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</si>
  <si>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</si>
  <si>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</si>
  <si>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</si>
  <si>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</si>
  <si>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</si>
  <si>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</si>
  <si>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</si>
  <si>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</si>
  <si>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</si>
  <si>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</si>
  <si>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</si>
  <si>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</si>
  <si>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</si>
  <si>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</si>
  <si>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</si>
  <si>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</si>
  <si>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</si>
  <si>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</si>
  <si>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</si>
  <si>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</si>
  <si>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</si>
  <si>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</si>
  <si>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</si>
  <si>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</si>
  <si>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</si>
  <si>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</si>
  <si>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</si>
  <si>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</si>
  <si>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</si>
  <si>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</si>
  <si>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</si>
  <si>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</si>
  <si>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</si>
  <si>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</si>
  <si>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</si>
  <si>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</si>
  <si>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</si>
  <si>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</si>
  <si>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</si>
  <si>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</si>
  <si>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</si>
  <si>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</si>
  <si>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</si>
  <si>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</si>
  <si>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</si>
  <si>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</si>
  <si>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</si>
  <si>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</si>
  <si>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</si>
  <si>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</si>
  <si>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</si>
  <si>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</si>
  <si>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</si>
  <si>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</si>
  <si>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</si>
  <si>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</si>
  <si>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</si>
  <si>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</si>
  <si>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</si>
  <si>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</si>
  <si>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</si>
  <si>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</si>
  <si>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</si>
  <si>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</si>
  <si>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</si>
  <si>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</si>
  <si>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</si>
  <si>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</si>
  <si>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</si>
  <si>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</si>
  <si>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</si>
  <si>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</si>
  <si>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</si>
  <si>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</si>
  <si>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</si>
  <si>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</si>
  <si>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</si>
  <si>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</si>
  <si>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</si>
  <si>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</si>
  <si>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</si>
  <si>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</si>
  <si>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</si>
  <si>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</si>
  <si>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</si>
  <si>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</si>
  <si>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</si>
  <si>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</si>
  <si>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</si>
  <si>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</si>
  <si>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</si>
  <si>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</si>
  <si>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</si>
  <si>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</si>
  <si>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</si>
  <si>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</si>
  <si>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</si>
  <si>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</si>
  <si>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</si>
  <si>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</si>
  <si>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</si>
  <si>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</si>
  <si>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</si>
  <si>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</si>
  <si>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</si>
  <si>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</si>
  <si>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</si>
  <si>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</si>
  <si>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</si>
  <si>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</si>
  <si>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</si>
  <si>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</si>
  <si>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</si>
  <si>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</si>
  <si>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</si>
  <si>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</si>
  <si>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</si>
  <si>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</si>
  <si>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</si>
  <si>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</si>
  <si>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</si>
  <si>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</si>
  <si>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</si>
  <si>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</si>
  <si>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</si>
  <si>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</si>
  <si>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</si>
  <si>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</si>
  <si>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</si>
  <si>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</si>
  <si>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</si>
  <si>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</si>
  <si>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</si>
  <si>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</si>
  <si>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</si>
  <si>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</si>
  <si>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</si>
  <si>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</si>
  <si>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</si>
  <si>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</si>
  <si>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</si>
  <si>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</si>
  <si>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</si>
  <si>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</si>
  <si>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</si>
  <si>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</si>
  <si>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</si>
  <si>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</si>
  <si>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</si>
  <si>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</si>
  <si>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</si>
  <si>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</si>
  <si>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</si>
  <si>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</si>
  <si>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</si>
  <si>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</si>
  <si>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</si>
  <si>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</si>
  <si>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</si>
  <si>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</si>
  <si>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</si>
  <si>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</si>
  <si>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</si>
  <si>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</si>
  <si>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</si>
  <si>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</si>
  <si>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</si>
  <si>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</si>
  <si>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</si>
  <si>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</si>
  <si>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</si>
  <si>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</si>
  <si>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</si>
  <si>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</si>
  <si>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</si>
  <si>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</si>
  <si>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</si>
  <si>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</si>
  <si>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</si>
  <si>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</si>
  <si>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</si>
  <si>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</si>
  <si>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</si>
  <si>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</si>
  <si>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</si>
  <si>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</si>
  <si>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</si>
  <si>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</si>
  <si>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</si>
  <si>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</si>
  <si>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</si>
  <si>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</si>
  <si>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</si>
  <si>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</si>
  <si>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</si>
  <si>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</si>
  <si>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</si>
  <si>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</si>
  <si>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</si>
  <si>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</si>
  <si>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</si>
  <si>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</si>
  <si>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</si>
  <si>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</si>
  <si>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</si>
  <si>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</si>
  <si>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</si>
  <si>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</si>
  <si>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</si>
  <si>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</si>
  <si>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</si>
  <si>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</si>
  <si>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</si>
  <si>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</si>
  <si>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</si>
  <si>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</si>
  <si>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</si>
  <si>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</si>
  <si>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</si>
  <si>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</si>
  <si>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</si>
  <si>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</si>
  <si>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</si>
  <si>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</si>
  <si>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</si>
  <si>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</si>
  <si>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</si>
  <si>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</si>
  <si>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</si>
  <si>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</si>
  <si>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</si>
  <si>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</si>
  <si>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</si>
  <si>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</si>
  <si>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</si>
  <si>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</si>
  <si>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</si>
  <si>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</si>
  <si>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</si>
  <si>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</si>
  <si>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</si>
  <si>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</si>
  <si>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</si>
  <si>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</si>
  <si>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</si>
  <si>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</si>
  <si>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</si>
  <si>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</si>
  <si>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</si>
  <si>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</si>
  <si>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</si>
  <si>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</si>
  <si>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</si>
  <si>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</si>
  <si>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</si>
  <si>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</si>
  <si>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</si>
  <si>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</si>
  <si>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</si>
  <si>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</si>
  <si>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</si>
  <si>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</si>
  <si>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</si>
  <si>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</si>
  <si>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</si>
  <si>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</si>
  <si>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</si>
  <si>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</si>
  <si>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</si>
  <si>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</si>
  <si>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</si>
  <si>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</si>
  <si>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</si>
  <si>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</si>
  <si>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</si>
  <si>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</si>
  <si>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</si>
  <si>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</si>
  <si>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</si>
  <si>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</si>
  <si>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</si>
  <si>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</si>
  <si>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</si>
  <si>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</si>
  <si>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</si>
  <si>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</si>
  <si>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</si>
  <si>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</si>
  <si>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</si>
  <si>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</si>
  <si>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</si>
  <si>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</si>
  <si>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</si>
  <si>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</si>
  <si>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</si>
  <si>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</si>
  <si>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</si>
  <si>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</si>
  <si>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</si>
  <si>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</si>
  <si>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</si>
  <si>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</si>
  <si>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</si>
  <si>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</si>
  <si>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</si>
  <si>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</si>
  <si>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</si>
  <si>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</si>
  <si>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</si>
  <si>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</si>
  <si>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</si>
  <si>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</si>
  <si>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</si>
  <si>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</si>
  <si>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</si>
  <si>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</si>
  <si>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</si>
  <si>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</si>
  <si>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</si>
  <si>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</si>
  <si>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</si>
  <si>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</si>
  <si>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</si>
  <si>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</si>
  <si>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</si>
  <si>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</si>
  <si>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</si>
  <si>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</si>
  <si>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</si>
  <si>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</si>
  <si>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</si>
  <si>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</si>
  <si>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</si>
  <si>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</si>
  <si>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</si>
  <si>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</si>
  <si>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</si>
  <si>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</si>
  <si>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</si>
  <si>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</si>
  <si>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</si>
  <si>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</si>
  <si>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</si>
  <si>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</si>
  <si>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</si>
  <si>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</si>
  <si>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</si>
  <si>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</si>
  <si>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</si>
  <si>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</si>
  <si>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</si>
  <si>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</si>
  <si>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</si>
  <si>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</si>
  <si>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</si>
  <si>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</si>
  <si>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</si>
  <si>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</si>
  <si>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</si>
  <si>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</si>
  <si>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</si>
  <si>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</si>
  <si>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</si>
  <si>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</si>
  <si>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</si>
  <si>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</si>
  <si>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</si>
  <si>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</si>
  <si>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</si>
  <si>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</si>
  <si>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</si>
  <si>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</si>
  <si>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</si>
  <si>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</si>
  <si>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</si>
  <si>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</si>
  <si>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</si>
  <si>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</si>
  <si>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</si>
  <si>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</si>
  <si>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</si>
  <si>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</si>
  <si>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</si>
  <si>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</si>
  <si>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</si>
  <si>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</si>
  <si>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</si>
  <si>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</si>
  <si>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</si>
  <si>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</si>
  <si>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</si>
  <si>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</si>
  <si>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</si>
  <si>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</si>
  <si>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</si>
  <si>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</si>
  <si>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</si>
  <si>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</si>
  <si>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</si>
  <si>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</si>
  <si>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</si>
  <si>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</si>
  <si>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</si>
  <si>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</si>
  <si>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</si>
  <si>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</si>
  <si>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</si>
  <si>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</si>
  <si>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</si>
  <si>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</si>
  <si>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</si>
  <si>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</si>
  <si>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</si>
  <si>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</si>
  <si>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</si>
  <si>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</si>
  <si>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</si>
  <si>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</si>
  <si>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</si>
  <si>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</si>
  <si>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</si>
  <si>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</si>
  <si>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</si>
  <si>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</si>
  <si>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</si>
  <si>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</si>
  <si>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</si>
  <si>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</si>
  <si>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</si>
  <si>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</si>
  <si>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</si>
  <si>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</si>
  <si>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</si>
  <si>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</si>
  <si>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</si>
  <si>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</si>
  <si>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</si>
  <si>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</si>
  <si>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</si>
  <si>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</si>
  <si>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</si>
  <si>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</si>
  <si>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</si>
  <si>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</si>
  <si>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</si>
  <si>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</si>
  <si>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</si>
  <si>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</si>
  <si>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</si>
  <si>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</si>
  <si>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</si>
  <si>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</si>
  <si>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</si>
  <si>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</si>
  <si>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</si>
  <si>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</si>
  <si>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</si>
  <si>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</si>
  <si>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</si>
  <si>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</si>
  <si>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</si>
  <si>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</si>
  <si>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</si>
  <si>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</si>
  <si>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</si>
  <si>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</si>
  <si>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</si>
  <si>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</si>
  <si>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</si>
  <si>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</si>
  <si>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</si>
  <si>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</si>
  <si>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</si>
  <si>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</si>
  <si>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</si>
  <si>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</si>
  <si>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</si>
  <si>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</si>
  <si>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</si>
  <si>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</si>
  <si>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</si>
  <si>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</si>
  <si>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</si>
  <si>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</si>
  <si>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</si>
  <si>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</si>
  <si>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</si>
  <si>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</si>
  <si>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</si>
  <si>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</si>
  <si>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</si>
  <si>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</si>
  <si>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</si>
  <si>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</si>
  <si>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</si>
  <si>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</si>
  <si>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</si>
  <si>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</si>
  <si>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</si>
  <si>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</si>
  <si>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</si>
  <si>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</si>
  <si>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</si>
  <si>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</si>
  <si>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</si>
  <si>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</si>
  <si>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</si>
  <si>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</si>
  <si>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</si>
  <si>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</si>
  <si>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</si>
  <si>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</si>
  <si>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</si>
  <si>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</si>
  <si>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</si>
  <si>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</si>
  <si>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</si>
  <si>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</si>
  <si>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</si>
  <si>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</si>
  <si>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</si>
  <si>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</si>
  <si>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</si>
  <si>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</si>
  <si>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</si>
  <si>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</si>
  <si>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</si>
  <si>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</si>
  <si>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</si>
  <si>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</si>
  <si>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</si>
  <si>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</si>
  <si>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</si>
  <si>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</si>
  <si>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</si>
  <si>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</si>
  <si>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</si>
  <si>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</si>
  <si>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</si>
  <si>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</si>
  <si>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</si>
  <si>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</si>
  <si>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</si>
  <si>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</si>
  <si>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</si>
  <si>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</si>
  <si>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</si>
  <si>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</si>
  <si>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</si>
  <si>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</si>
  <si>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</si>
  <si>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</si>
  <si>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</si>
  <si>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</si>
  <si>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</si>
  <si>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</si>
  <si>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</si>
  <si>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</si>
  <si>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</si>
  <si>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</si>
  <si>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</si>
  <si>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</si>
  <si>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</si>
  <si>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</si>
  <si>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</si>
  <si>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</si>
  <si>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</si>
  <si>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</si>
  <si>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</si>
  <si>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</si>
  <si>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</si>
  <si>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</si>
  <si>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</si>
  <si>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</si>
  <si>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</si>
  <si>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</si>
  <si>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</si>
  <si>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</si>
  <si>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</si>
  <si>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</si>
  <si>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</si>
  <si>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</si>
  <si>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</si>
  <si>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</si>
  <si>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</si>
  <si>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</si>
  <si>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</si>
  <si>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</si>
  <si>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</si>
  <si>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</si>
  <si>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</si>
  <si>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</si>
  <si>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</si>
  <si>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</si>
  <si>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</si>
  <si>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</si>
  <si>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</si>
  <si>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</si>
  <si>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</si>
  <si>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</si>
  <si>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</si>
  <si>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</si>
  <si>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</si>
  <si>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</si>
  <si>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</si>
  <si>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</si>
  <si>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</si>
  <si>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</si>
  <si>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</si>
  <si>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</si>
  <si>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</si>
  <si>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</si>
  <si>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</si>
  <si>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</si>
  <si>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</si>
  <si>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</si>
  <si>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</si>
  <si>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</si>
  <si>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</si>
  <si>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</si>
  <si>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</si>
  <si>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</si>
  <si>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</si>
  <si>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</si>
  <si>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</si>
  <si>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</si>
  <si>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</si>
  <si>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</si>
  <si>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</si>
  <si>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</si>
  <si>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</si>
  <si>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</si>
  <si>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</si>
  <si>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</si>
  <si>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</si>
  <si>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</si>
  <si>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</si>
  <si>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</si>
  <si>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</si>
  <si>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</si>
  <si>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</si>
  <si>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</si>
  <si>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</si>
  <si>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</si>
  <si>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</si>
  <si>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</si>
  <si>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</si>
  <si>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</si>
  <si>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</si>
  <si>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</si>
  <si>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</si>
  <si>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</si>
  <si>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</si>
  <si>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</si>
  <si>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</si>
  <si>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</si>
  <si>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</si>
  <si>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</si>
  <si>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</si>
  <si>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</si>
  <si>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</si>
  <si>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</si>
  <si>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</si>
  <si>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</si>
  <si>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</si>
  <si>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</si>
  <si>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</si>
  <si>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</si>
  <si>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</si>
  <si>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</si>
  <si>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</si>
  <si>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</si>
  <si>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</si>
  <si>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</si>
  <si>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</si>
  <si>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</si>
  <si>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</si>
  <si>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</si>
  <si>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</si>
  <si>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</si>
  <si>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</si>
  <si>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</si>
  <si>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</si>
  <si>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</si>
  <si>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</si>
  <si>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</si>
  <si>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</si>
  <si>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</si>
  <si>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</si>
  <si>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</si>
  <si>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</si>
  <si>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</si>
  <si>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</si>
  <si>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</si>
  <si>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</si>
  <si>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</si>
  <si>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</si>
  <si>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</si>
  <si>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</si>
  <si>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</si>
  <si>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</si>
  <si>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</si>
  <si>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</si>
  <si>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</si>
  <si>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</si>
  <si>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</si>
  <si>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</si>
  <si>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</si>
  <si>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</si>
  <si>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</si>
  <si>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</si>
  <si>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</si>
  <si>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</si>
  <si>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</si>
  <si>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</si>
  <si>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</si>
  <si>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</si>
  <si>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</si>
  <si>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</si>
  <si>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</si>
  <si>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</si>
  <si>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</si>
  <si>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</si>
  <si>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</si>
  <si>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</si>
  <si>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</si>
  <si>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</si>
  <si>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</si>
  <si>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</si>
  <si>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</si>
  <si>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</si>
  <si>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</si>
  <si>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</si>
  <si>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</si>
  <si>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</si>
  <si>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</si>
  <si>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</si>
  <si>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</si>
  <si>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</si>
  <si>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</si>
  <si>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</si>
  <si>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</si>
  <si>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</si>
  <si>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</si>
  <si>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</si>
  <si>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</si>
  <si>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</si>
  <si>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</si>
  <si>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</si>
  <si>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</si>
  <si>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</si>
  <si>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</si>
  <si>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</si>
  <si>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</si>
  <si>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</si>
  <si>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</si>
  <si>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</si>
  <si>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</si>
  <si>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</si>
  <si>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</si>
  <si>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</si>
  <si>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</si>
  <si>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</si>
  <si>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</si>
  <si>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</si>
  <si>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</si>
  <si>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</si>
  <si>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</si>
  <si>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</si>
  <si>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</si>
  <si>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</si>
  <si>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</si>
  <si>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</si>
  <si>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</si>
  <si>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</si>
  <si>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</si>
  <si>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</si>
  <si>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</si>
  <si>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</si>
  <si>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</si>
  <si>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</si>
  <si>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</si>
  <si>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</si>
  <si>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</si>
  <si>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</si>
  <si>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</si>
  <si>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</si>
  <si>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</si>
  <si>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</si>
  <si>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</si>
  <si>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</si>
  <si>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</si>
  <si>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</si>
  <si>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</si>
  <si>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</si>
  <si>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</si>
  <si>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</si>
  <si>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</si>
  <si>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</si>
  <si>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</si>
  <si>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</si>
  <si>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</si>
  <si>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</si>
  <si>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</si>
  <si>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</si>
  <si>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</si>
  <si>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</si>
  <si>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</si>
  <si>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</si>
  <si>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</si>
  <si>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</si>
  <si>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</si>
  <si>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</si>
  <si>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</si>
  <si>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</si>
  <si>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</si>
  <si>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</si>
  <si>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</si>
  <si>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</si>
  <si>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</si>
  <si>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</si>
  <si>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</si>
  <si>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</si>
  <si>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</si>
  <si>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</si>
  <si>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</si>
  <si>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</si>
  <si>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</si>
  <si>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</si>
  <si>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</si>
  <si>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</si>
  <si>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</si>
  <si>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</si>
  <si>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</si>
  <si>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</si>
  <si>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</si>
  <si>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</si>
  <si>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</si>
  <si>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</si>
  <si>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</si>
  <si>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</si>
  <si>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</si>
  <si>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</si>
  <si>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</si>
  <si>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</si>
  <si>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</si>
  <si>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</si>
  <si>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</si>
  <si>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</si>
  <si>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</si>
  <si>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</si>
  <si>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</si>
  <si>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</si>
  <si>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</si>
  <si>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</si>
  <si>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</si>
  <si>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</si>
  <si>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</si>
  <si>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</si>
  <si>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</si>
  <si>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</si>
  <si>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</si>
  <si>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</si>
  <si>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</si>
  <si>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</si>
  <si>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</si>
  <si>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</si>
  <si>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</si>
  <si>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</si>
  <si>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</si>
  <si>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</si>
  <si>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</si>
  <si>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</si>
  <si>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</si>
  <si>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</si>
  <si>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</si>
  <si>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</si>
  <si>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</si>
  <si>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</si>
  <si>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</si>
  <si>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</si>
  <si>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</si>
  <si>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</si>
  <si>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</si>
  <si>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</si>
  <si>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</si>
  <si>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</si>
  <si>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</si>
  <si>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</si>
  <si>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</si>
  <si>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</si>
  <si>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</si>
  <si>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</si>
  <si>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</si>
  <si>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</si>
  <si>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</si>
  <si>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</si>
  <si>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</si>
  <si>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</si>
  <si>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</si>
  <si>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</si>
  <si>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</si>
  <si>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</si>
  <si>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</si>
  <si>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</si>
  <si>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</si>
  <si>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</si>
  <si>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</si>
  <si>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</si>
  <si>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</si>
  <si>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</si>
  <si>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</si>
  <si>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</si>
  <si>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</si>
  <si>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</si>
  <si>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</si>
  <si>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</si>
  <si>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</si>
  <si>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</si>
  <si>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</si>
  <si>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</si>
  <si>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</si>
  <si>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</si>
  <si>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</si>
  <si>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</si>
  <si>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</si>
  <si>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</si>
  <si>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</si>
  <si>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</si>
  <si>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</si>
  <si>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</si>
  <si>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</si>
  <si>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</si>
  <si>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</si>
  <si>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</si>
  <si>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</si>
  <si>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</si>
  <si>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</si>
  <si>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</si>
  <si>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</si>
  <si>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</si>
  <si>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</si>
  <si>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</si>
  <si>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</si>
  <si>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</si>
  <si>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</si>
  <si>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</si>
  <si>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</si>
  <si>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</si>
  <si>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</si>
  <si>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</si>
  <si>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</si>
  <si>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</si>
  <si>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</si>
  <si>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</si>
  <si>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</si>
  <si>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</si>
  <si>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</si>
  <si>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</si>
  <si>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</si>
  <si>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</si>
  <si>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</si>
  <si>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</si>
  <si>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</si>
  <si>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</si>
  <si>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</si>
  <si>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</si>
  <si>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</si>
  <si>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</si>
  <si>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</si>
  <si>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</si>
  <si>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</si>
  <si>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</si>
  <si>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</si>
  <si>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</si>
  <si>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</si>
  <si>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</si>
  <si>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</si>
  <si>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</si>
  <si>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</si>
  <si>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</si>
  <si>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</si>
  <si>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</si>
  <si>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</si>
  <si>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</si>
  <si>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</si>
  <si>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</si>
  <si>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</si>
  <si>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</si>
  <si>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</si>
  <si>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</si>
  <si>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</si>
  <si>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</si>
  <si>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</si>
  <si>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</si>
  <si>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</si>
  <si>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</si>
  <si>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</si>
  <si>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</si>
  <si>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</si>
  <si>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</si>
  <si>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</si>
  <si>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</si>
  <si>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</si>
  <si>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</si>
  <si>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</si>
  <si>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</si>
  <si>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</si>
  <si>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</si>
  <si>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</si>
  <si>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</si>
  <si>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</si>
  <si>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</si>
  <si>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</si>
  <si>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</si>
  <si>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</si>
  <si>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</si>
  <si>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</si>
  <si>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</si>
  <si>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</si>
  <si>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</si>
  <si>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</si>
  <si>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</si>
  <si>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</si>
  <si>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</si>
  <si>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</si>
  <si>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</si>
  <si>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</si>
  <si>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</si>
  <si>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</si>
  <si>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</si>
  <si>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</si>
  <si>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</si>
  <si>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</si>
  <si>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</si>
  <si>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</si>
  <si>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</si>
  <si>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</si>
  <si>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</si>
  <si>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</si>
  <si>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</si>
  <si>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</si>
  <si>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</si>
  <si>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</si>
  <si>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</si>
  <si>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</si>
  <si>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</si>
  <si>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</si>
  <si>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</si>
  <si>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</si>
  <si>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</si>
  <si>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</si>
  <si>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</si>
  <si>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</si>
  <si>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</si>
  <si>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</si>
  <si>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</si>
  <si>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</si>
  <si>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</si>
  <si>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</si>
  <si>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</si>
  <si>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</si>
  <si>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</si>
  <si>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</si>
  <si>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</si>
  <si>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</si>
  <si>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</si>
  <si>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</si>
  <si>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</si>
  <si>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</si>
  <si>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</si>
  <si>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</si>
  <si>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</si>
  <si>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</si>
  <si>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</si>
  <si>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</si>
  <si>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</si>
  <si>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</si>
  <si>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</si>
  <si>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</si>
  <si>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</si>
  <si>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</si>
  <si>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</si>
  <si>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</si>
  <si>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</si>
  <si>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</si>
  <si>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</si>
  <si>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</si>
  <si>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</si>
  <si>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</si>
  <si>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</si>
  <si>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</si>
  <si>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</si>
  <si>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</si>
  <si>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</si>
  <si>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</si>
  <si>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</si>
  <si>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</si>
  <si>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</si>
  <si>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</si>
  <si>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</si>
  <si>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</si>
  <si>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</si>
  <si>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</si>
  <si>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</si>
  <si>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</si>
  <si>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</si>
  <si>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</si>
  <si>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</si>
  <si>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</si>
  <si>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</si>
  <si>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</si>
  <si>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</si>
  <si>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</si>
  <si>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</si>
  <si>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</si>
  <si>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</si>
  <si>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</si>
  <si>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</si>
  <si>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</si>
  <si>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</si>
  <si>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</si>
  <si>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</si>
  <si>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</si>
  <si>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</si>
  <si>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</si>
  <si>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</si>
  <si>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</si>
  <si>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</si>
  <si>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</si>
  <si>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</si>
  <si>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</si>
  <si>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</si>
  <si>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</si>
  <si>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</si>
  <si>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</si>
  <si>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</si>
  <si>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</si>
  <si>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</si>
  <si>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</si>
  <si>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</si>
  <si>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</si>
  <si>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</si>
  <si>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</si>
  <si>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</si>
  <si>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</si>
  <si>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</si>
  <si>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</si>
  <si>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</si>
  <si>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</si>
  <si>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</si>
  <si>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</si>
  <si>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</si>
  <si>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</si>
  <si>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</si>
  <si>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</si>
  <si>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</si>
  <si>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</si>
  <si>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</si>
  <si>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</si>
  <si>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</si>
  <si>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</si>
  <si>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</si>
  <si>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</si>
  <si>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</si>
  <si>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</si>
  <si>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</si>
  <si>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</si>
  <si>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</si>
  <si>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</si>
  <si>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</si>
  <si>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</si>
  <si>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</si>
  <si>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</si>
  <si>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</si>
  <si>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</si>
  <si>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</si>
  <si>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</si>
  <si>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</si>
  <si>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</si>
  <si>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</si>
  <si>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</si>
  <si>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</si>
  <si>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</si>
  <si>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</si>
  <si>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</si>
  <si>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</si>
  <si>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</si>
  <si>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</si>
  <si>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</si>
  <si>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</si>
  <si>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</si>
  <si>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</si>
  <si>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</si>
  <si>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</si>
  <si>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</si>
  <si>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</si>
  <si>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</si>
  <si>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</si>
  <si>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</si>
  <si>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</si>
  <si>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</si>
  <si>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</si>
  <si>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</si>
  <si>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</si>
  <si>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</si>
  <si>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</si>
  <si>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</si>
  <si>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</si>
  <si>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</si>
  <si>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</si>
  <si>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</si>
  <si>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</si>
  <si>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</si>
  <si>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</si>
  <si>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</si>
  <si>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</si>
  <si>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</si>
  <si>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</si>
  <si>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</si>
  <si>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</si>
  <si>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</si>
  <si>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</si>
  <si>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</si>
  <si>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</si>
  <si>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</si>
  <si>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</si>
  <si>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</si>
  <si>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</si>
  <si>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</si>
  <si>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</si>
  <si>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</si>
  <si>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</si>
  <si>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</si>
  <si>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</si>
  <si>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</si>
  <si>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</si>
  <si>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</si>
  <si>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</si>
  <si>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</si>
  <si>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</si>
  <si>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</si>
  <si>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</si>
  <si>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</si>
  <si>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</si>
  <si>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</si>
  <si>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</si>
  <si>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</si>
  <si>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</si>
  <si>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</si>
  <si>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</si>
  <si>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</si>
  <si>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</si>
  <si>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</si>
  <si>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</si>
  <si>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</si>
  <si>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</si>
  <si>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</si>
  <si>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</si>
  <si>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</si>
  <si>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</si>
  <si>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</si>
  <si>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</si>
  <si>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</si>
  <si>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</si>
  <si>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</si>
  <si>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</si>
  <si>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</si>
  <si>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</si>
  <si>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</si>
  <si>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</si>
  <si>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</si>
  <si>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</si>
  <si>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</si>
  <si>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</si>
  <si>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</si>
  <si>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</si>
  <si>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</si>
  <si>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</si>
  <si>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</si>
  <si>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</si>
  <si>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</si>
  <si>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</si>
  <si>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</si>
  <si>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</si>
  <si>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</si>
  <si>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</si>
  <si>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</si>
  <si>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</si>
  <si>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</si>
  <si>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</si>
  <si>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</si>
  <si>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</si>
  <si>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</si>
  <si>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</si>
  <si>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</si>
  <si>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</si>
  <si>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</si>
  <si>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</si>
  <si>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</si>
  <si>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</si>
  <si>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</si>
  <si>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</si>
  <si>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</si>
  <si>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</si>
  <si>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</si>
  <si>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</si>
  <si>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</si>
  <si>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</si>
  <si>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</si>
  <si>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</si>
  <si>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</si>
  <si>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</si>
  <si>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</si>
  <si>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</si>
  <si>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</si>
  <si>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</si>
  <si>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</si>
  <si>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</si>
  <si>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</si>
  <si>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</si>
  <si>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</si>
  <si>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</si>
  <si>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</si>
  <si>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</si>
  <si>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</si>
  <si>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</si>
  <si>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</si>
  <si>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</si>
  <si>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</si>
  <si>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</si>
  <si>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</si>
  <si>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</si>
  <si>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</si>
  <si>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</si>
  <si>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</si>
  <si>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</si>
  <si>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</si>
  <si>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</si>
  <si>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</si>
  <si>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</si>
  <si>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</si>
  <si>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</si>
  <si>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</si>
  <si>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</si>
  <si>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</si>
  <si>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</si>
  <si>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</si>
  <si>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</si>
  <si>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</si>
  <si>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</si>
  <si>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</si>
  <si>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</si>
  <si>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</si>
  <si>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</si>
  <si>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</si>
  <si>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</si>
  <si>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</si>
  <si>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</si>
  <si>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</si>
  <si>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</si>
  <si>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</si>
  <si>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</si>
  <si>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</si>
  <si>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</si>
  <si>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</si>
  <si>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</si>
  <si>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</si>
  <si>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</si>
  <si>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</si>
  <si>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</si>
  <si>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</si>
  <si>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</si>
  <si>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</si>
  <si>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</si>
  <si>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</si>
  <si>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</si>
  <si>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</si>
  <si>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</si>
  <si>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</si>
  <si>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</si>
  <si>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</si>
  <si>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</si>
  <si>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</si>
  <si>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</si>
  <si>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</si>
  <si>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</si>
  <si>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</si>
  <si>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</si>
  <si>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</si>
  <si>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</si>
  <si>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</si>
  <si>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</si>
  <si>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</si>
  <si>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</si>
  <si>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</si>
  <si>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</si>
  <si>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</si>
  <si>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</si>
  <si>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</si>
  <si>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</si>
  <si>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</si>
  <si>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</si>
  <si>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</si>
  <si>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</si>
  <si>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</si>
  <si>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</si>
  <si>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</si>
  <si>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</si>
  <si>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</si>
  <si>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</si>
  <si>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</si>
  <si>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</si>
  <si>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</si>
  <si>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</si>
  <si>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</si>
  <si>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</si>
  <si>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</si>
  <si>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</si>
  <si>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</si>
  <si>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</si>
  <si>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</si>
  <si>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</si>
  <si>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</si>
  <si>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</si>
  <si>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</si>
  <si>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</si>
  <si>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</si>
  <si>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</si>
  <si>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</si>
  <si>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</si>
  <si>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</si>
  <si>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</si>
  <si>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</si>
  <si>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</si>
  <si>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</si>
  <si>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</si>
  <si>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</si>
  <si>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</si>
  <si>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</si>
  <si>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</si>
  <si>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</si>
  <si>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</si>
  <si>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</si>
  <si>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</si>
  <si>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</si>
  <si>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</si>
  <si>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</si>
  <si>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</si>
  <si>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</si>
  <si>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</si>
  <si>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</si>
  <si>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</si>
  <si>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</si>
  <si>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</si>
  <si>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</si>
  <si>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</si>
  <si>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</si>
  <si>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</si>
  <si>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</si>
  <si>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</si>
  <si>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</si>
  <si>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</si>
  <si>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</si>
  <si>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</si>
  <si>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</si>
  <si>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</si>
  <si>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</si>
  <si>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</si>
  <si>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</si>
  <si>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</si>
  <si>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</si>
  <si>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</si>
  <si>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</si>
  <si>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</si>
  <si>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</si>
  <si>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</si>
  <si>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</si>
  <si>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</si>
  <si>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</si>
  <si>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</si>
  <si>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</si>
  <si>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</si>
  <si>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</si>
  <si>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</si>
  <si>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</si>
  <si>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</si>
  <si>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</si>
  <si>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</si>
  <si>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</si>
  <si>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</si>
  <si>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</si>
  <si>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</si>
  <si>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</si>
  <si>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</si>
  <si>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</si>
  <si>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</si>
  <si>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</si>
  <si>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</si>
  <si>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</si>
  <si>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</si>
  <si>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</si>
  <si>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</si>
  <si>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</si>
  <si>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</si>
  <si>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</si>
  <si>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</si>
  <si>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</si>
  <si>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</si>
  <si>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</si>
  <si>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</si>
  <si>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</si>
  <si>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</si>
  <si>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</si>
  <si>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</si>
  <si>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</si>
  <si>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</si>
  <si>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</si>
  <si>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</si>
  <si>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</si>
  <si>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</si>
  <si>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</si>
  <si>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</si>
  <si>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</si>
  <si>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</si>
  <si>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</si>
  <si>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</si>
  <si>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</si>
  <si>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</si>
  <si>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</si>
  <si>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</si>
  <si>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</si>
  <si>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</si>
  <si>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</si>
  <si>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</si>
  <si>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</si>
  <si>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</si>
  <si>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</si>
  <si>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</si>
  <si>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</si>
  <si>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</si>
  <si>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</si>
  <si>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</si>
  <si>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</si>
  <si>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</si>
  <si>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</si>
  <si>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</si>
  <si>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</si>
  <si>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</si>
  <si>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</si>
  <si>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</si>
  <si>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</si>
  <si>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</si>
  <si>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</si>
  <si>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</si>
  <si>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</si>
  <si>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</si>
  <si>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</si>
  <si>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</si>
  <si>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</si>
  <si>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</si>
  <si>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</si>
  <si>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</si>
  <si>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</si>
  <si>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</si>
  <si>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</si>
  <si>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</si>
  <si>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</si>
  <si>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</si>
  <si>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</si>
  <si>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</si>
  <si>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</si>
  <si>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</si>
  <si>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</si>
  <si>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</si>
  <si>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</si>
  <si>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</si>
  <si>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</si>
  <si>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</si>
  <si>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</si>
  <si>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</si>
  <si>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</si>
  <si>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</si>
  <si>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</si>
  <si>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</si>
  <si>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</si>
  <si>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</si>
  <si>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</si>
  <si>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</si>
  <si>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</si>
  <si>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</si>
  <si>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</si>
  <si>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</si>
  <si>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</si>
  <si>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</si>
  <si>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</si>
  <si>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</si>
  <si>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</si>
  <si>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</si>
  <si>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</si>
  <si>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</si>
  <si>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</si>
  <si>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</si>
  <si>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</si>
  <si>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</si>
  <si>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</si>
  <si>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</si>
  <si>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</si>
  <si>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</si>
  <si>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</si>
  <si>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</si>
  <si>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</si>
  <si>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</si>
  <si>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</si>
  <si>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</si>
  <si>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</si>
  <si>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</si>
  <si>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</si>
  <si>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</si>
  <si>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</si>
  <si>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</si>
  <si>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</si>
  <si>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</si>
  <si>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</si>
  <si>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</si>
  <si>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</si>
  <si>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</si>
  <si>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</si>
  <si>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</si>
  <si>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</si>
  <si>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</si>
  <si>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</si>
  <si>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</si>
  <si>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</si>
  <si>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</si>
  <si>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</si>
  <si>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</si>
  <si>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</si>
  <si>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</si>
  <si>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</si>
  <si>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</si>
  <si>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</si>
  <si>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</si>
  <si>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</si>
  <si>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</si>
  <si>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</si>
  <si>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</si>
  <si>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</si>
  <si>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</si>
  <si>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</si>
  <si>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</si>
  <si>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</si>
  <si>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</si>
  <si>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</si>
  <si>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</si>
  <si>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</si>
  <si>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</si>
  <si>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</si>
  <si>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</si>
  <si>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</si>
  <si>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</si>
  <si>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</si>
  <si>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</si>
  <si>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</si>
  <si>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</si>
  <si>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</si>
  <si>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</si>
  <si>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</si>
  <si>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</si>
  <si>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</si>
  <si>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</si>
  <si>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</si>
  <si>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</si>
  <si>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</si>
  <si>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</si>
  <si>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</si>
  <si>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</si>
  <si>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</si>
  <si>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</si>
  <si>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</si>
  <si>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</si>
  <si>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</si>
  <si>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</si>
  <si>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</si>
  <si>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</si>
  <si>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</si>
  <si>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</si>
  <si>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</si>
  <si>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</si>
  <si>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</si>
  <si>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</si>
  <si>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</si>
  <si>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</si>
  <si>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</si>
  <si>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</si>
  <si>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</si>
  <si>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</si>
  <si>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</si>
  <si>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</si>
  <si>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</si>
  <si>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</si>
  <si>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</si>
  <si>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</si>
  <si>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</si>
  <si>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</si>
  <si>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</si>
  <si>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</si>
  <si>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</si>
  <si>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</si>
  <si>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</si>
  <si>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</si>
  <si>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</si>
  <si>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</si>
  <si>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</si>
  <si>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</si>
  <si>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</si>
  <si>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</si>
  <si>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</si>
  <si>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</si>
  <si>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</si>
  <si>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</si>
  <si>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</si>
  <si>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</si>
  <si>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</si>
  <si>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</si>
  <si>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</si>
  <si>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</si>
  <si>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</si>
  <si>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</si>
  <si>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</si>
  <si>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</si>
  <si>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</si>
  <si>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</si>
  <si>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</si>
  <si>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</si>
  <si>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</si>
  <si>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</si>
  <si>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</si>
  <si>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</si>
  <si>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</si>
  <si>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</si>
  <si>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</si>
  <si>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</si>
  <si>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</si>
  <si>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</si>
  <si>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</si>
  <si>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</si>
  <si>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</si>
  <si>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</si>
  <si>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</si>
  <si>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</si>
  <si>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</si>
  <si>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</si>
  <si>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</si>
  <si>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</si>
  <si>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</si>
  <si>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</si>
  <si>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</si>
  <si>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</si>
  <si>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</si>
  <si>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</si>
  <si>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</si>
  <si>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</si>
  <si>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</si>
  <si>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</si>
  <si>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</si>
  <si>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</si>
  <si>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</si>
  <si>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</si>
  <si>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</si>
  <si>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</si>
  <si>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</si>
  <si>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</si>
  <si>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</si>
  <si>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</si>
  <si>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</si>
  <si>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</si>
  <si>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</si>
  <si>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</si>
  <si>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</si>
  <si>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</si>
  <si>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</si>
  <si>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</si>
  <si>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</si>
  <si>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</si>
  <si>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</si>
  <si>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</si>
  <si>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</si>
  <si>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</si>
  <si>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</si>
  <si>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</si>
  <si>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</si>
  <si>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</si>
  <si>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</si>
  <si>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</si>
  <si>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</si>
  <si>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</si>
  <si>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</si>
  <si>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</si>
  <si>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</si>
  <si>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</si>
  <si>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</si>
  <si>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</si>
  <si>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</si>
  <si>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</si>
  <si>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</si>
  <si>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</si>
  <si>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</si>
  <si>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</si>
  <si>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</si>
  <si>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</si>
  <si>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</si>
  <si>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</si>
  <si>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</si>
  <si>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</si>
  <si>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</si>
  <si>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</si>
  <si>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</si>
  <si>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</si>
  <si>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</si>
  <si>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</si>
  <si>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</si>
  <si>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</si>
  <si>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</si>
  <si>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</si>
  <si>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</si>
  <si>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</si>
  <si>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</si>
  <si>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</si>
  <si>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</si>
  <si>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</si>
  <si>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</si>
  <si>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</si>
  <si>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</si>
  <si>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</si>
  <si>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</si>
  <si>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</si>
  <si>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</si>
  <si>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</si>
  <si>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</si>
  <si>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</si>
  <si>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</si>
  <si>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</si>
  <si>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</si>
  <si>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</si>
  <si>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</si>
  <si>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</si>
  <si>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</si>
  <si>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</si>
  <si>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</si>
  <si>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</si>
  <si>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</si>
  <si>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</si>
  <si>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</si>
  <si>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</si>
  <si>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</si>
  <si>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</si>
  <si>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</si>
  <si>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</si>
  <si>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</si>
  <si>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</si>
  <si>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</si>
  <si>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</si>
  <si>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</si>
  <si>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</si>
  <si>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</si>
  <si>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</si>
  <si>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</si>
  <si>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</si>
  <si>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</si>
  <si>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</si>
  <si>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</si>
  <si>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</si>
  <si>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</si>
  <si>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</si>
  <si>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</si>
  <si>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</si>
  <si>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</si>
  <si>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</si>
  <si>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</si>
  <si>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</si>
  <si>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</si>
  <si>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</si>
  <si>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</si>
  <si>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</si>
  <si>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</si>
  <si>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</si>
  <si>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</si>
  <si>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</si>
  <si>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</si>
  <si>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</si>
  <si>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</si>
  <si>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</si>
  <si>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</si>
  <si>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</si>
  <si>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</si>
  <si>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</si>
  <si>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</si>
  <si>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</si>
  <si>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</si>
  <si>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</si>
  <si>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</si>
  <si>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</si>
  <si>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</si>
  <si>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</si>
  <si>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</si>
  <si>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</si>
  <si>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</si>
  <si>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</si>
  <si>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</si>
  <si>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</si>
  <si>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</si>
  <si>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</si>
  <si>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</si>
  <si>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</si>
  <si>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</si>
  <si>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</si>
  <si>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</si>
  <si>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</si>
  <si>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</si>
  <si>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</si>
  <si>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</si>
  <si>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</si>
  <si>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</si>
  <si>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</si>
  <si>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</si>
  <si>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</si>
  <si>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</si>
  <si>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</si>
  <si>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</si>
  <si>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</si>
  <si>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</si>
  <si>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</si>
  <si>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</si>
  <si>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</si>
  <si>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</si>
  <si>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</si>
  <si>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</si>
  <si>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</si>
  <si>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</si>
  <si>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</si>
  <si>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</si>
  <si>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</si>
  <si>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</si>
  <si>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</si>
  <si>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</si>
  <si>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</si>
  <si>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</si>
  <si>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</si>
  <si>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</si>
  <si>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</si>
  <si>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</si>
  <si>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</si>
  <si>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</si>
  <si>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</si>
  <si>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</si>
  <si>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</si>
  <si>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</si>
  <si>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</si>
  <si>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</si>
  <si>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</si>
  <si>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</si>
  <si>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</si>
  <si>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</si>
  <si>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</si>
  <si>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</si>
  <si>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</si>
  <si>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</si>
  <si>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</si>
  <si>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</si>
  <si>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</si>
  <si>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</si>
  <si>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</si>
  <si>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</si>
  <si>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</si>
  <si>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</si>
  <si>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</si>
  <si>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</si>
  <si>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</si>
  <si>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</si>
  <si>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</si>
  <si>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</si>
  <si>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</si>
  <si>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</si>
  <si>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</si>
  <si>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</si>
  <si>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</si>
  <si>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</si>
  <si>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</si>
  <si>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</si>
  <si>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</si>
  <si>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</si>
  <si>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</si>
  <si>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</si>
  <si>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</si>
  <si>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</si>
  <si>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</si>
  <si>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</si>
  <si>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</si>
  <si>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</si>
  <si>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</si>
  <si>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</si>
  <si>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</si>
  <si>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</si>
  <si>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</si>
  <si>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</si>
  <si>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</si>
  <si>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</si>
  <si>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</si>
  <si>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</si>
  <si>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</si>
  <si>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</si>
  <si>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</si>
  <si>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</si>
  <si>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</si>
  <si>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</si>
  <si>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</si>
  <si>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</si>
  <si>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</si>
  <si>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</si>
  <si>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</si>
  <si>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</si>
  <si>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</si>
  <si>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</si>
  <si>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</si>
  <si>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</si>
  <si>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</si>
  <si>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</si>
  <si>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</si>
  <si>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</si>
  <si>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</si>
  <si>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</si>
  <si>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</si>
  <si>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</si>
  <si>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</si>
  <si>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</si>
  <si>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</si>
  <si>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</si>
  <si>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</si>
  <si>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</si>
  <si>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</si>
  <si>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</si>
  <si>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</si>
  <si>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</si>
  <si>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</si>
  <si>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</si>
  <si>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</si>
  <si>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</si>
  <si>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</si>
  <si>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</si>
  <si>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</si>
  <si>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</si>
  <si>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</si>
  <si>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</si>
  <si>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</si>
  <si>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</si>
  <si>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</si>
  <si>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</si>
  <si>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</si>
  <si>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</si>
  <si>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</si>
  <si>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</si>
  <si>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</si>
  <si>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</si>
  <si>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</si>
  <si>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</si>
  <si>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</si>
  <si>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</si>
  <si>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</si>
  <si>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</si>
  <si>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</si>
  <si>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</si>
  <si>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</si>
  <si>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</si>
  <si>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</si>
  <si>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</si>
  <si>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</si>
  <si>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</si>
  <si>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</si>
  <si>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</si>
  <si>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</si>
  <si>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</si>
  <si>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</si>
  <si>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</si>
  <si>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</si>
  <si>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</si>
  <si>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</si>
  <si>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</si>
  <si>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</si>
  <si>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</si>
  <si>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</si>
  <si>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</si>
  <si>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</si>
  <si>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</si>
  <si>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</si>
  <si>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</si>
  <si>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</si>
  <si>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</si>
  <si>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</si>
  <si>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</si>
  <si>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</si>
  <si>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</si>
  <si>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</si>
  <si>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</si>
  <si>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</si>
  <si>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</si>
  <si>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</si>
  <si>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</si>
  <si>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</si>
  <si>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</si>
  <si>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</si>
  <si>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</si>
  <si>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</si>
  <si>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</si>
  <si>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</si>
  <si>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</si>
  <si>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</si>
  <si>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</si>
  <si>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</si>
  <si>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</si>
  <si>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</si>
  <si>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</si>
  <si>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</si>
  <si>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</si>
  <si>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</si>
  <si>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</si>
  <si>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</si>
  <si>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</si>
  <si>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</si>
  <si>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</si>
  <si>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</si>
  <si>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</si>
  <si>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</si>
  <si>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</si>
  <si>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</si>
  <si>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</si>
  <si>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</si>
  <si>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</si>
  <si>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</si>
  <si>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</si>
  <si>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</si>
  <si>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</si>
  <si>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</si>
  <si>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</si>
  <si>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</si>
  <si>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</si>
  <si>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</si>
  <si>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</si>
  <si>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</si>
  <si>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</si>
  <si>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</si>
  <si>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</si>
  <si>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</si>
  <si>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</si>
  <si>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</si>
  <si>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</si>
  <si>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</si>
  <si>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</si>
  <si>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</si>
  <si>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</si>
  <si>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</si>
  <si>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</si>
  <si>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</si>
  <si>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</si>
  <si>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</si>
  <si>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</si>
  <si>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</si>
  <si>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</si>
  <si>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</si>
  <si>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</si>
  <si>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</si>
  <si>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</si>
  <si>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</si>
  <si>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</si>
  <si>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</si>
  <si>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</si>
  <si>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</si>
  <si>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</si>
  <si>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</si>
  <si>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</si>
  <si>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</si>
  <si>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</si>
  <si>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</si>
  <si>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</si>
  <si>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</si>
  <si>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</si>
  <si>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</si>
  <si>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</si>
  <si>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</si>
  <si>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</si>
  <si>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</si>
  <si>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</si>
  <si>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</si>
  <si>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</si>
  <si>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</si>
  <si>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</si>
  <si>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</si>
  <si>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</si>
  <si>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</si>
  <si>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</si>
  <si>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</si>
  <si>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</si>
  <si>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</si>
  <si>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</si>
  <si>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</si>
  <si>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</si>
  <si>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</si>
  <si>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</si>
  <si>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</si>
  <si>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</si>
  <si>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</si>
  <si>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</si>
  <si>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</si>
  <si>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</si>
  <si>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</si>
  <si>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</si>
  <si>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</si>
  <si>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</si>
  <si>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</si>
  <si>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</si>
  <si>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</si>
  <si>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</si>
  <si>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</si>
  <si>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</si>
  <si>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</si>
  <si>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</si>
  <si>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</si>
  <si>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</si>
  <si>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</si>
  <si>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</si>
  <si>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</si>
  <si>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</si>
  <si>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</si>
  <si>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</si>
  <si>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</si>
  <si>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</si>
  <si>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</si>
  <si>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</si>
  <si>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</si>
  <si>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</si>
  <si>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</si>
  <si>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</si>
  <si>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</si>
  <si>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</si>
  <si>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</si>
  <si>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</si>
  <si>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</si>
  <si>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</si>
  <si>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</si>
  <si>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</si>
  <si>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</si>
  <si>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</si>
  <si>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</si>
  <si>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</si>
  <si>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</si>
  <si>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</si>
  <si>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</si>
  <si>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</si>
  <si>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</si>
  <si>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</si>
  <si>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</si>
  <si>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</si>
  <si>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</si>
  <si>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</si>
  <si>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</si>
  <si>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</si>
  <si>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</si>
  <si>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</si>
  <si>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</si>
  <si>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</si>
  <si>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</si>
  <si>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</si>
  <si>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</si>
  <si>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</si>
  <si>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</si>
  <si>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</si>
  <si>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</si>
  <si>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</si>
  <si>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</si>
  <si>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</si>
  <si>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</si>
  <si>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</si>
  <si>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</si>
  <si>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</si>
  <si>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</si>
  <si>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</si>
  <si>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</si>
  <si>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</si>
  <si>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</si>
  <si>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</si>
  <si>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</si>
  <si>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</si>
  <si>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</si>
  <si>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</si>
  <si>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</si>
  <si>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</si>
  <si>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</si>
  <si>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</si>
  <si>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</si>
  <si>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</si>
  <si>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</si>
  <si>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</si>
  <si>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</si>
  <si>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</si>
  <si>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</si>
  <si>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</si>
  <si>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</si>
  <si>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</si>
  <si>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</si>
  <si>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</si>
  <si>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</si>
  <si>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</si>
  <si>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</si>
  <si>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</si>
  <si>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</si>
  <si>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</si>
  <si>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</si>
  <si>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</si>
  <si>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</si>
  <si>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</si>
  <si>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</si>
  <si>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</si>
  <si>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</si>
  <si>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</si>
  <si>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</si>
  <si>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</si>
  <si>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</si>
  <si>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</si>
  <si>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</si>
  <si>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</si>
  <si>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</si>
  <si>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</si>
  <si>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</si>
  <si>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</si>
  <si>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</si>
  <si>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</si>
  <si>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</si>
  <si>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</si>
  <si>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</si>
  <si>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</si>
  <si>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</si>
  <si>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</si>
  <si>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</si>
  <si>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</si>
  <si>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</si>
  <si>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</si>
  <si>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</si>
  <si>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</si>
  <si>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</si>
  <si>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</si>
  <si>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</si>
  <si>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</si>
  <si>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</si>
  <si>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</si>
  <si>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</si>
  <si>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</si>
  <si>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</si>
  <si>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</si>
  <si>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</si>
  <si>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</si>
  <si>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</si>
  <si>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</si>
  <si>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</si>
  <si>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</si>
  <si>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</si>
  <si>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</si>
  <si>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</si>
  <si>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</si>
  <si>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</si>
  <si>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</si>
  <si>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</si>
  <si>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</si>
  <si>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</si>
  <si>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</si>
  <si>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</si>
  <si>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</si>
  <si>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</si>
  <si>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</si>
  <si>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</si>
  <si>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</si>
  <si>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</si>
  <si>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</si>
  <si>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</si>
  <si>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</si>
  <si>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</si>
  <si>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</si>
  <si>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</si>
  <si>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</si>
  <si>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</si>
  <si>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</si>
  <si>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</si>
  <si>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</si>
  <si>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</si>
  <si>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</si>
  <si>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</si>
  <si>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</si>
  <si>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</si>
  <si>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</si>
  <si>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</si>
  <si>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</si>
  <si>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</si>
  <si>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</si>
  <si>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</si>
  <si>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</si>
  <si>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</si>
  <si>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</si>
  <si>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</si>
  <si>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</si>
  <si>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</si>
  <si>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</si>
  <si>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</si>
  <si>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</si>
  <si>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</si>
  <si>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</si>
  <si>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</si>
  <si>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</si>
  <si>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</si>
  <si>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</si>
  <si>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</si>
  <si>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</si>
  <si>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</si>
  <si>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</si>
  <si>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</si>
  <si>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</si>
  <si>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</si>
  <si>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</si>
  <si>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</si>
  <si>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</si>
  <si>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</si>
  <si>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</si>
  <si>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</si>
  <si>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</si>
  <si>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</si>
  <si>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</si>
  <si>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</si>
  <si>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</si>
  <si>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</si>
  <si>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</si>
  <si>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</si>
  <si>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</si>
  <si>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</si>
  <si>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</si>
  <si>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</si>
  <si>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</si>
  <si>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</si>
  <si>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</si>
  <si>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</si>
  <si>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</si>
  <si>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</si>
  <si>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</si>
  <si>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</si>
  <si>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</si>
  <si>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</si>
  <si>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</si>
  <si>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</si>
  <si>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</si>
  <si>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</si>
  <si>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</si>
  <si>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</si>
  <si>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</si>
  <si>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</si>
  <si>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</si>
  <si>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</si>
  <si>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</si>
  <si>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</si>
  <si>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</si>
  <si>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</si>
  <si>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</si>
  <si>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</si>
  <si>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</si>
  <si>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</si>
  <si>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</si>
  <si>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</si>
  <si>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</si>
  <si>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</si>
  <si>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</si>
  <si>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</si>
  <si>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</si>
  <si>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</si>
  <si>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</si>
  <si>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</si>
  <si>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</si>
  <si>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</si>
  <si>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</si>
  <si>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</si>
  <si>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</si>
  <si>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</si>
  <si>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</si>
  <si>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</si>
  <si>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</si>
  <si>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</si>
  <si>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</si>
  <si>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</si>
  <si>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</si>
  <si>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</si>
  <si>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</si>
  <si>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</si>
  <si>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</si>
  <si>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</si>
  <si>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</si>
  <si>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</si>
  <si>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</si>
  <si>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</si>
  <si>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</si>
  <si>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</si>
  <si>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</si>
  <si>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</si>
  <si>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</si>
  <si>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</si>
  <si>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</si>
  <si>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</si>
  <si>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</si>
  <si>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</si>
  <si>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</si>
  <si>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</si>
  <si>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</si>
  <si>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</si>
  <si>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</si>
  <si>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</si>
  <si>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</si>
  <si>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</si>
  <si>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</si>
  <si>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</si>
  <si>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</si>
  <si>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</si>
  <si>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</si>
  <si>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</si>
  <si>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</si>
  <si>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</si>
  <si>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</si>
  <si>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</si>
  <si>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</si>
  <si>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</si>
  <si>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</si>
  <si>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</si>
  <si>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</si>
  <si>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</si>
  <si>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</si>
  <si>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</si>
  <si>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</si>
  <si>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</si>
  <si>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</si>
  <si>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</si>
  <si>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</si>
  <si>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</si>
  <si>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</si>
  <si>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</si>
  <si>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</si>
  <si>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</si>
  <si>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</si>
  <si>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</si>
  <si>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</si>
  <si>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</si>
  <si>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</si>
  <si>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</si>
  <si>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</si>
  <si>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</si>
  <si>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</si>
  <si>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</si>
  <si>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</si>
  <si>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</si>
  <si>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</si>
  <si>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</si>
  <si>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</si>
  <si>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</si>
  <si>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</si>
  <si>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</si>
  <si>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</si>
  <si>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</si>
  <si>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</si>
  <si>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</si>
  <si>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</si>
  <si>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</si>
  <si>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</si>
  <si>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</si>
  <si>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</si>
  <si>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</si>
  <si>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</si>
  <si>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</si>
  <si>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</si>
  <si>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</si>
  <si>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</si>
  <si>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</si>
  <si>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</si>
  <si>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</si>
  <si>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</si>
  <si>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</si>
  <si>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</si>
  <si>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</si>
  <si>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</si>
  <si>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</si>
  <si>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</si>
  <si>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</si>
  <si>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</si>
  <si>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</si>
  <si>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</si>
  <si>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</si>
  <si>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</si>
  <si>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</si>
  <si>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</si>
  <si>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</si>
  <si>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</si>
  <si>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</si>
  <si>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</si>
  <si>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</si>
  <si>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</si>
  <si>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</si>
  <si>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</si>
  <si>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</si>
  <si>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</si>
  <si>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</si>
  <si>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</si>
  <si>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</si>
  <si>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</si>
  <si>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</si>
  <si>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</si>
  <si>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</si>
  <si>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</si>
  <si>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</si>
  <si>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</si>
  <si>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</si>
  <si>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</si>
  <si>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</si>
  <si>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</si>
  <si>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</si>
  <si>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</si>
  <si>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</si>
  <si>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</si>
  <si>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</si>
  <si>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</si>
  <si>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</si>
  <si>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</si>
  <si>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</si>
  <si>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</si>
  <si>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</si>
  <si>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</si>
  <si>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</si>
  <si>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</si>
  <si>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</si>
  <si>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</si>
  <si>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</si>
  <si>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</si>
  <si>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</si>
  <si>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</si>
  <si>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</si>
  <si>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</si>
  <si>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</si>
  <si>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</si>
  <si>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</si>
  <si>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</si>
  <si>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</si>
  <si>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</si>
  <si>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</si>
  <si>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</si>
  <si>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</si>
  <si>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</si>
  <si>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</si>
  <si>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</si>
  <si>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</si>
  <si>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</si>
  <si>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</si>
  <si>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</si>
  <si>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</si>
  <si>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</si>
  <si>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</si>
  <si>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</si>
  <si>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</si>
  <si>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</si>
  <si>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</si>
  <si>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</si>
  <si>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</si>
  <si>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</si>
  <si>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</si>
  <si>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</si>
  <si>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</si>
  <si>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</si>
  <si>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</si>
  <si>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</si>
  <si>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</si>
  <si>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</si>
  <si>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</si>
  <si>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</si>
  <si>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</si>
  <si>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</si>
  <si>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</si>
  <si>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</si>
  <si>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</si>
  <si>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</si>
  <si>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</si>
  <si>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</si>
  <si>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</si>
  <si>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</si>
  <si>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</si>
  <si>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</si>
  <si>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</si>
  <si>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</si>
  <si>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</si>
  <si>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</si>
  <si>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</si>
  <si>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</si>
  <si>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</si>
  <si>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</si>
  <si>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</si>
  <si>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</si>
  <si>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</si>
  <si>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</si>
  <si>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</si>
  <si>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</si>
  <si>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</si>
  <si>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</si>
  <si>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</si>
  <si>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</si>
  <si>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</si>
  <si>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</si>
  <si>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</si>
  <si>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</si>
  <si>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</si>
  <si>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</si>
  <si>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</si>
  <si>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</si>
  <si>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</si>
  <si>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</si>
  <si>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</si>
  <si>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</si>
  <si>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</si>
  <si>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</si>
  <si>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</si>
  <si>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</si>
  <si>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</si>
  <si>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</si>
  <si>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</si>
  <si>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</si>
  <si>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</si>
  <si>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</si>
  <si>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</si>
  <si>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</si>
  <si>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</si>
  <si>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</si>
  <si>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</si>
  <si>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</si>
  <si>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</si>
  <si>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</si>
  <si>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</si>
  <si>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</si>
  <si>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</si>
  <si>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</si>
  <si>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</si>
  <si>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</si>
  <si>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</si>
  <si>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</si>
  <si>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</si>
  <si>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</si>
  <si>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</si>
  <si>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</si>
  <si>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</si>
  <si>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</si>
  <si>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</si>
  <si>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</si>
  <si>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</si>
  <si>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</si>
  <si>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</si>
  <si>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</si>
  <si>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</si>
  <si>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</si>
  <si>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</si>
  <si>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</si>
  <si>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</si>
  <si>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</si>
  <si>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</si>
  <si>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</si>
  <si>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</si>
  <si>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</si>
  <si>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</si>
  <si>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</si>
  <si>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</si>
  <si>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</si>
  <si>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</si>
  <si>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</si>
  <si>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</si>
  <si>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</si>
  <si>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</si>
  <si>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</si>
  <si>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</si>
  <si>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</si>
  <si>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</si>
  <si>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</si>
  <si>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</si>
  <si>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</si>
  <si>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</si>
  <si>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</si>
  <si>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</si>
  <si>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</si>
  <si>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</si>
  <si>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</si>
  <si>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</si>
  <si>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</si>
  <si>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</si>
  <si>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</si>
  <si>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</si>
  <si>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</si>
  <si>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</si>
  <si>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</si>
  <si>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</si>
  <si>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</si>
  <si>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</si>
  <si>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</si>
  <si>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</si>
  <si>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</si>
  <si>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</si>
  <si>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</si>
  <si>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</si>
  <si>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</si>
  <si>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</si>
  <si>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</si>
  <si>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</si>
  <si>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</si>
  <si>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</si>
  <si>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</si>
  <si>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</si>
  <si>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</si>
  <si>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</si>
  <si>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</si>
  <si>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</si>
  <si>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</si>
  <si>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</si>
  <si>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</si>
  <si>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</si>
  <si>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</si>
  <si>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</si>
  <si>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</si>
  <si>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</si>
  <si>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</si>
  <si>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</si>
  <si>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</si>
  <si>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</si>
  <si>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</si>
  <si>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</si>
  <si>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</si>
  <si>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</si>
  <si>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</si>
  <si>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</si>
  <si>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</si>
  <si>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</si>
  <si>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</si>
  <si>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</si>
  <si>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</si>
  <si>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</si>
  <si>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</si>
  <si>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</si>
  <si>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</si>
  <si>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</si>
  <si>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</si>
  <si>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</si>
  <si>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</si>
  <si>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</si>
  <si>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</si>
  <si>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</si>
  <si>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</si>
  <si>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</si>
  <si>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</si>
  <si>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</si>
  <si>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</si>
  <si>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</si>
  <si>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</si>
  <si>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</si>
  <si>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</si>
  <si>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</si>
  <si>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</si>
  <si>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</si>
  <si>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</si>
  <si>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</si>
  <si>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</si>
  <si>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</si>
  <si>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</si>
  <si>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</si>
  <si>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</si>
  <si>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</si>
  <si>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</si>
  <si>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</si>
  <si>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</si>
  <si>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</si>
  <si>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</si>
  <si>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</si>
  <si>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</si>
  <si>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</si>
  <si>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</si>
  <si>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</si>
  <si>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</si>
  <si>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</si>
  <si>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</si>
  <si>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</si>
  <si>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</si>
  <si>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</si>
  <si>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</si>
  <si>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</si>
  <si>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</si>
  <si>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</si>
  <si>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</si>
  <si>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</si>
  <si>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</si>
  <si>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</si>
  <si>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</si>
  <si>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</si>
  <si>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</si>
  <si>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</si>
  <si>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</si>
  <si>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</si>
  <si>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</si>
  <si>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</si>
  <si>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</si>
  <si>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</si>
  <si>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</si>
  <si>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</si>
  <si>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</si>
  <si>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</si>
  <si>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</si>
  <si>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</si>
  <si>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</si>
  <si>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</si>
  <si>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</si>
  <si>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</si>
  <si>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</si>
  <si>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</si>
  <si>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</si>
  <si>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</si>
  <si>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</si>
  <si>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</si>
  <si>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</si>
  <si>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</si>
  <si>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</si>
  <si>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</si>
  <si>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</si>
  <si>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</si>
  <si>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</si>
  <si>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</si>
  <si>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</si>
  <si>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</si>
  <si>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</si>
  <si>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</si>
  <si>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</si>
  <si>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</si>
  <si>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</si>
  <si>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</si>
  <si>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</si>
  <si>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</si>
  <si>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</si>
  <si>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</si>
  <si>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</si>
  <si>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</si>
  <si>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</si>
  <si>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</si>
  <si>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</si>
  <si>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</si>
  <si>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</si>
  <si>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</si>
  <si>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</si>
  <si>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</si>
  <si>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</si>
  <si>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</si>
  <si>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</si>
  <si>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</si>
  <si>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</si>
  <si>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</si>
  <si>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</si>
  <si>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</si>
  <si>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</si>
  <si>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</si>
  <si>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</si>
  <si>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</si>
  <si>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</si>
  <si>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</si>
  <si>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</si>
  <si>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</si>
  <si>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</si>
  <si>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</si>
  <si>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</si>
  <si>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</si>
  <si>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</si>
  <si>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</si>
  <si>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</si>
  <si>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</si>
  <si>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</si>
  <si>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</si>
  <si>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</si>
  <si>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</si>
  <si>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</si>
  <si>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</si>
  <si>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</si>
  <si>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</si>
  <si>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</si>
  <si>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</si>
  <si>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</si>
  <si>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</si>
  <si>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</si>
  <si>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</si>
  <si>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</si>
  <si>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</si>
  <si>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</si>
  <si>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</si>
  <si>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</si>
  <si>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</si>
  <si>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</si>
  <si>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</si>
  <si>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</si>
  <si>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</si>
  <si>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</si>
  <si>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</si>
  <si>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</si>
  <si>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</si>
  <si>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</si>
  <si>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</si>
  <si>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</si>
  <si>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</si>
  <si>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</si>
  <si>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</si>
  <si>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</si>
  <si>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</si>
  <si>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</si>
  <si>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</si>
  <si>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</si>
  <si>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</si>
  <si>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</si>
  <si>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</si>
  <si>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</si>
  <si>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</si>
  <si>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</si>
  <si>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</si>
  <si>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</si>
  <si>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</si>
  <si>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</si>
  <si>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</si>
  <si>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</si>
  <si>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</si>
  <si>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</si>
  <si>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</si>
  <si>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</si>
  <si>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</si>
  <si>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</si>
  <si>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</si>
  <si>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</si>
  <si>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</si>
  <si>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</si>
  <si>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</si>
  <si>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</si>
  <si>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</si>
  <si>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</si>
  <si>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</si>
  <si>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</si>
  <si>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</si>
  <si>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</si>
  <si>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</si>
  <si>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</si>
  <si>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</si>
  <si>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</si>
  <si>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</si>
  <si>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</si>
  <si>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</si>
  <si>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</si>
  <si>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</si>
  <si>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</si>
  <si>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</si>
  <si>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</si>
  <si>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</si>
  <si>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</si>
  <si>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</si>
  <si>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</si>
  <si>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</si>
  <si>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</si>
  <si>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</si>
  <si>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</si>
  <si>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</si>
  <si>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</si>
  <si>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</si>
  <si>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</si>
  <si>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</si>
  <si>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</si>
  <si>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</si>
  <si>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</si>
  <si>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</si>
  <si>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</si>
  <si>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</si>
  <si>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</si>
  <si>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</si>
  <si>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</si>
  <si>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</si>
  <si>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</si>
  <si>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</si>
  <si>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</si>
  <si>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</si>
  <si>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</si>
  <si>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</si>
  <si>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</si>
  <si>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</si>
  <si>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</si>
  <si>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</si>
  <si>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</si>
  <si>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</si>
  <si>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</si>
  <si>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</si>
  <si>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</si>
  <si>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</si>
  <si>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</si>
  <si>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</si>
  <si>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</si>
  <si>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</si>
  <si>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</si>
  <si>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</si>
  <si>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</si>
  <si>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</si>
  <si>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</si>
  <si>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</si>
  <si>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</si>
  <si>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</si>
  <si>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</si>
  <si>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</si>
  <si>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</si>
  <si>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</si>
  <si>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</si>
  <si>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</si>
  <si>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</si>
  <si>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</si>
  <si>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</si>
  <si>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</si>
  <si>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</si>
  <si>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</si>
  <si>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</si>
  <si>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</si>
  <si>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</si>
  <si>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</si>
  <si>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</si>
  <si>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</si>
  <si>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</si>
  <si>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</si>
  <si>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</si>
  <si>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</si>
  <si>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</si>
  <si>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</si>
  <si>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</si>
  <si>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</si>
  <si>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</si>
  <si>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</si>
  <si>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</si>
  <si>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</si>
  <si>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</si>
  <si>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</si>
  <si>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</si>
  <si>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</si>
  <si>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</si>
  <si>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</si>
  <si>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</si>
  <si>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</si>
  <si>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</si>
  <si>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</si>
  <si>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</si>
  <si>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</si>
  <si>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</si>
  <si>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</si>
  <si>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</si>
  <si>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</si>
  <si>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</si>
  <si>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</si>
  <si>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</si>
  <si>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</si>
  <si>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</si>
  <si>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</si>
  <si>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</si>
  <si>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</si>
  <si>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</si>
  <si>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</si>
  <si>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</si>
  <si>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</si>
  <si>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</si>
  <si>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</si>
  <si>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</si>
  <si>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</si>
  <si>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</si>
  <si>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</si>
  <si>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</si>
  <si>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</si>
  <si>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</si>
  <si>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</si>
  <si>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</si>
  <si>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</si>
  <si>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</si>
  <si>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</si>
  <si>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</si>
  <si>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</si>
  <si>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</si>
  <si>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</si>
  <si>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</si>
  <si>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</si>
  <si>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</si>
  <si>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</si>
  <si>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</si>
  <si>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</si>
  <si>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</si>
  <si>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</si>
  <si>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</si>
  <si>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</si>
  <si>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</si>
  <si>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</si>
  <si>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</si>
  <si>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</si>
  <si>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</si>
  <si>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</si>
  <si>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</si>
  <si>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</si>
  <si>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</si>
  <si>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</si>
  <si>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</si>
  <si>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</si>
  <si>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</si>
  <si>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</si>
  <si>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</si>
  <si>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</si>
  <si>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</si>
  <si>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</si>
  <si>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</si>
  <si>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</si>
  <si>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</si>
  <si>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</si>
  <si>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</si>
  <si>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</si>
  <si>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</si>
  <si>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</si>
  <si>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</si>
  <si>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</si>
  <si>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</si>
  <si>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</si>
  <si>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</si>
  <si>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</si>
  <si>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</si>
  <si>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</si>
  <si>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</si>
  <si>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</si>
  <si>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</si>
  <si>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</si>
  <si>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</si>
  <si>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</si>
  <si>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</si>
  <si>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</si>
  <si>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</si>
  <si>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</si>
  <si>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</si>
  <si>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</si>
  <si>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</si>
  <si>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</si>
  <si>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</si>
  <si>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</si>
  <si>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</si>
  <si>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</si>
  <si>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</si>
  <si>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</si>
  <si>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</si>
  <si>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</si>
  <si>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</si>
  <si>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</si>
  <si>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</si>
  <si>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</si>
  <si>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</si>
  <si>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</si>
  <si>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</si>
  <si>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</si>
  <si>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</si>
  <si>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</si>
  <si>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</si>
  <si>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</si>
  <si>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</si>
  <si>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</si>
  <si>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</si>
  <si>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</si>
  <si>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</si>
  <si>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</si>
  <si>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</si>
  <si>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</si>
  <si>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</si>
  <si>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</si>
  <si>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</si>
  <si>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</si>
  <si>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</si>
  <si>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</si>
  <si>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</si>
  <si>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</si>
  <si>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</si>
  <si>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</si>
  <si>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</si>
  <si>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</si>
  <si>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</si>
  <si>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</si>
  <si>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</si>
  <si>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</si>
  <si>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</si>
  <si>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</si>
  <si>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</si>
  <si>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</si>
  <si>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</si>
  <si>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</si>
  <si>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</si>
  <si>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</si>
  <si>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</si>
  <si>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</si>
  <si>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</si>
  <si>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</si>
  <si>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</si>
  <si>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</si>
  <si>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</si>
  <si>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</si>
  <si>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</si>
  <si>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</si>
  <si>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</si>
  <si>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</si>
  <si>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</si>
  <si>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</si>
  <si>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</si>
  <si>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</si>
  <si>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</si>
  <si>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</si>
  <si>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</si>
  <si>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</si>
  <si>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</si>
  <si>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</si>
  <si>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</si>
  <si>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</si>
  <si>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</si>
  <si>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</si>
  <si>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</si>
  <si>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</si>
  <si>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</si>
  <si>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</si>
  <si>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</si>
  <si>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</si>
  <si>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</si>
  <si>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</si>
  <si>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</si>
  <si>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</si>
  <si>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</si>
  <si>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</si>
  <si>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</si>
  <si>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</si>
  <si>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</si>
  <si>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</si>
  <si>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</si>
  <si>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</si>
  <si>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</si>
  <si>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</si>
  <si>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</si>
  <si>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</si>
  <si>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</si>
  <si>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</si>
  <si>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</si>
  <si>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</si>
  <si>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</si>
  <si>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</si>
  <si>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</si>
  <si>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</si>
  <si>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</si>
  <si>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</si>
  <si>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</si>
  <si>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</si>
  <si>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</si>
  <si>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</si>
  <si>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</si>
  <si>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</si>
  <si>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</si>
  <si>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</si>
  <si>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</si>
  <si>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</si>
  <si>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</si>
  <si>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</si>
  <si>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</si>
  <si>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</si>
  <si>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</si>
  <si>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</si>
  <si>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</si>
  <si>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</si>
  <si>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</si>
  <si>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</si>
  <si>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</si>
  <si>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</si>
  <si>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</si>
  <si>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</si>
  <si>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</si>
  <si>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</si>
  <si>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</si>
  <si>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</si>
  <si>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</si>
  <si>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</si>
  <si>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</si>
  <si>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</si>
  <si>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</si>
  <si>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</si>
  <si>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</si>
  <si>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</si>
  <si>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</si>
  <si>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</si>
  <si>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</si>
  <si>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</si>
  <si>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</si>
  <si>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</si>
  <si>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</si>
  <si>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</si>
  <si>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</si>
  <si>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</si>
  <si>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</si>
  <si>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</si>
  <si>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</si>
  <si>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</si>
  <si>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</si>
  <si>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</si>
  <si>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</si>
  <si>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</si>
  <si>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</si>
  <si>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</si>
  <si>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</si>
  <si>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</si>
  <si>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</si>
  <si>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</si>
  <si>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</si>
  <si>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</si>
  <si>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</si>
  <si>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</si>
  <si>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</si>
  <si>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</si>
  <si>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</si>
  <si>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</si>
  <si>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</si>
  <si>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</si>
  <si>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</si>
  <si>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</si>
  <si>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</si>
  <si>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</si>
  <si>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</si>
  <si>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</si>
  <si>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</si>
  <si>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</si>
  <si>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</si>
  <si>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</si>
  <si>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</si>
  <si>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</si>
  <si>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</si>
  <si>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</si>
  <si>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</si>
  <si>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</si>
  <si>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</si>
  <si>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</si>
  <si>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</si>
  <si>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</si>
  <si>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</si>
  <si>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</si>
  <si>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</si>
  <si>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</si>
  <si>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</si>
  <si>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</si>
  <si>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</si>
  <si>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</si>
  <si>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</si>
  <si>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</si>
  <si>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</si>
  <si>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</si>
  <si>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</si>
  <si>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</si>
  <si>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</si>
  <si>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</si>
  <si>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</si>
  <si>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</si>
  <si>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</si>
  <si>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</si>
  <si>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</si>
  <si>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</si>
  <si>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</si>
  <si>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</si>
  <si>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</si>
  <si>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</si>
  <si>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</si>
  <si>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</si>
  <si>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</si>
  <si>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</si>
  <si>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</si>
  <si>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</si>
  <si>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</si>
  <si>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</si>
  <si>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</si>
  <si>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</si>
  <si>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</si>
  <si>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</si>
  <si>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</si>
  <si>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</si>
  <si>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</si>
  <si>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</si>
  <si>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</si>
  <si>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</si>
  <si>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</si>
  <si>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</si>
  <si>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</si>
  <si>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</si>
  <si>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</si>
  <si>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</si>
  <si>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</si>
  <si>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</si>
  <si>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</si>
  <si>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</si>
  <si>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</si>
  <si>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</si>
  <si>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</si>
  <si>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</si>
  <si>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</si>
  <si>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</si>
  <si>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</si>
  <si>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</si>
  <si>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</si>
  <si>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</si>
  <si>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</si>
  <si>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</si>
  <si>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</si>
  <si>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</si>
  <si>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</si>
  <si>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</si>
  <si>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</si>
  <si>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</si>
  <si>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</si>
  <si>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</si>
  <si>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</si>
  <si>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</si>
  <si>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</si>
  <si>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</si>
  <si>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</si>
  <si>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</si>
  <si>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</si>
  <si>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</si>
  <si>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</si>
  <si>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</si>
  <si>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</si>
  <si>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</si>
  <si>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</si>
  <si>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</si>
  <si>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</si>
  <si>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</si>
  <si>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</si>
  <si>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</si>
  <si>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</si>
  <si>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</si>
  <si>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</si>
  <si>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</si>
  <si>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</si>
  <si>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</si>
  <si>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</si>
  <si>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</si>
  <si>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</si>
  <si>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</si>
  <si>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</si>
  <si>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</si>
  <si>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</si>
  <si>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</si>
  <si>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</si>
  <si>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</si>
  <si>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</si>
  <si>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</si>
  <si>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</si>
  <si>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</si>
  <si>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</si>
  <si>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</si>
  <si>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</si>
  <si>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</si>
  <si>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</si>
  <si>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</si>
  <si>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</si>
  <si>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</si>
  <si>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</si>
  <si>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</si>
  <si>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</si>
  <si>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</si>
  <si>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</si>
  <si>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</si>
  <si>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</si>
  <si>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</si>
  <si>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</si>
  <si>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</si>
  <si>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</si>
  <si>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</si>
  <si>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</si>
  <si>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</si>
  <si>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</si>
  <si>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</si>
  <si>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</si>
  <si>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</si>
  <si>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</si>
  <si>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</si>
  <si>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</si>
  <si>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</si>
  <si>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</si>
  <si>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</si>
  <si>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</si>
  <si>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</si>
  <si>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</si>
  <si>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</si>
  <si>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</si>
  <si>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</si>
  <si>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</si>
  <si>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</si>
  <si>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</si>
  <si>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</si>
  <si>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</si>
  <si>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</si>
  <si>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</si>
  <si>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</si>
  <si>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</si>
  <si>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</si>
  <si>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</si>
  <si>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</si>
  <si>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</si>
  <si>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</si>
  <si>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</si>
  <si>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</si>
  <si>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</si>
  <si>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</si>
  <si>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</si>
  <si>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</si>
  <si>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</si>
  <si>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</si>
  <si>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</si>
  <si>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</si>
  <si>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</si>
  <si>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</si>
  <si>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</si>
  <si>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</si>
  <si>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</si>
  <si>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</si>
  <si>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</si>
  <si>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</si>
  <si>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</si>
  <si>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</si>
  <si>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</si>
  <si>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</si>
  <si>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</si>
  <si>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</si>
  <si>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</si>
  <si>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</si>
  <si>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</si>
  <si>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</si>
  <si>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</si>
  <si>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</si>
  <si>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</si>
  <si>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</si>
  <si>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</si>
  <si>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</si>
  <si>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</si>
  <si>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</si>
  <si>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</si>
  <si>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</si>
  <si>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</si>
  <si>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</si>
  <si>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</si>
  <si>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</si>
  <si>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</si>
  <si>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</si>
  <si>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</si>
  <si>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</si>
  <si>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</si>
  <si>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</si>
  <si>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</si>
  <si>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</si>
  <si>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</si>
  <si>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</si>
  <si>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</si>
  <si>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</si>
  <si>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</si>
  <si>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</si>
  <si>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</si>
  <si>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</si>
  <si>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</si>
  <si>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</si>
  <si>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</si>
  <si>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</si>
  <si>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</si>
  <si>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</si>
  <si>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</si>
  <si>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</si>
  <si>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</si>
  <si>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</si>
  <si>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</si>
  <si>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</si>
  <si>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</si>
  <si>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</si>
  <si>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</si>
  <si>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</si>
  <si>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</si>
  <si>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</si>
  <si>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</si>
  <si>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</si>
  <si>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</si>
  <si>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</si>
  <si>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</si>
  <si>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</si>
  <si>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</si>
  <si>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</si>
  <si>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</si>
  <si>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</si>
  <si>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</si>
  <si>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</si>
  <si>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</si>
  <si>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</si>
  <si>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</si>
  <si>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</si>
  <si>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</si>
  <si>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</si>
  <si>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</si>
  <si>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</si>
  <si>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</si>
  <si>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</si>
  <si>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</si>
  <si>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</si>
  <si>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</si>
  <si>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</si>
  <si>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</si>
  <si>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</si>
  <si>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</si>
  <si>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</si>
  <si>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</si>
  <si>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</si>
  <si>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</si>
  <si>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</si>
  <si>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</si>
  <si>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</si>
  <si>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</si>
  <si>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</si>
  <si>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</si>
  <si>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</si>
  <si>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</si>
  <si>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</si>
  <si>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</si>
  <si>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</si>
  <si>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</si>
  <si>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</si>
  <si>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</si>
  <si>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</si>
  <si>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</si>
  <si>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</si>
  <si>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</si>
  <si>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</si>
  <si>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</si>
  <si>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</si>
  <si>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</si>
  <si>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</si>
  <si>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</si>
  <si>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</si>
  <si>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</si>
  <si>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</si>
  <si>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</si>
  <si>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</si>
  <si>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</si>
  <si>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</si>
  <si>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</si>
  <si>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</si>
  <si>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</si>
  <si>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</si>
  <si>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</si>
  <si>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</si>
  <si>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</si>
  <si>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</si>
  <si>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</si>
  <si>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</si>
  <si>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</si>
  <si>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</si>
  <si>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</si>
  <si>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</si>
  <si>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</si>
  <si>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</si>
  <si>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</si>
  <si>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</si>
  <si>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</si>
  <si>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</si>
  <si>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</si>
  <si>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</si>
  <si>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</si>
  <si>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</si>
  <si>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</si>
  <si>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</si>
  <si>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</si>
  <si>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</si>
  <si>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</si>
  <si>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</si>
  <si>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</si>
  <si>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</si>
  <si>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</si>
  <si>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</si>
  <si>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</si>
  <si>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</si>
  <si>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</si>
  <si>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</si>
  <si>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</si>
  <si>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</si>
  <si>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</si>
  <si>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</si>
  <si>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</si>
  <si>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</si>
  <si>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</si>
  <si>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</si>
  <si>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</si>
  <si>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</si>
  <si>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</si>
  <si>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</si>
  <si>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</si>
  <si>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</si>
  <si>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</si>
  <si>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</si>
  <si>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</si>
  <si>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</si>
  <si>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</si>
  <si>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</si>
  <si>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</si>
  <si>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</si>
  <si>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</si>
  <si>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</si>
  <si>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</si>
  <si>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</si>
  <si>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</si>
  <si>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</si>
  <si>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</si>
  <si>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</si>
  <si>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</si>
  <si>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</si>
  <si>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</si>
  <si>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</si>
  <si>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</si>
  <si>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</si>
  <si>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</si>
  <si>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</si>
  <si>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</si>
  <si>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</si>
  <si>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</si>
  <si>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</si>
  <si>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</si>
  <si>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</si>
  <si>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</si>
  <si>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</si>
  <si>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</si>
  <si>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</si>
  <si>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</si>
  <si>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</si>
  <si>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</si>
  <si>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</si>
  <si>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</si>
  <si>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</si>
  <si>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</si>
  <si>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</si>
  <si>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</si>
  <si>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</si>
  <si>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</si>
  <si>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</si>
  <si>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</si>
  <si>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</si>
  <si>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</si>
  <si>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</si>
  <si>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</si>
  <si>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</si>
  <si>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</si>
  <si>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</si>
  <si>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</si>
  <si>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</si>
  <si>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</si>
  <si>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</si>
  <si>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</si>
  <si>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</si>
  <si>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</si>
  <si>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</si>
  <si>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</si>
  <si>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</si>
  <si>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</si>
  <si>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</si>
  <si>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</si>
  <si>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</si>
  <si>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</si>
  <si>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</si>
  <si>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</si>
  <si>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</si>
  <si>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</si>
  <si>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</si>
  <si>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</si>
  <si>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</si>
  <si>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</si>
  <si>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</si>
  <si>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</si>
  <si>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</si>
  <si>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</si>
  <si>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</si>
  <si>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</si>
  <si>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</si>
  <si>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</si>
  <si>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</si>
  <si>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</si>
  <si>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</si>
  <si>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</si>
  <si>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</si>
  <si>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</si>
  <si>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</si>
  <si>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</si>
  <si>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</si>
  <si>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</si>
  <si>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</si>
  <si>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</si>
  <si>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</si>
  <si>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</si>
  <si>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</si>
  <si>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</si>
  <si>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</si>
  <si>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</si>
  <si>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</si>
  <si>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</si>
  <si>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</si>
  <si>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</si>
  <si>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</si>
  <si>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</si>
  <si>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</si>
  <si>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</si>
  <si>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</si>
  <si>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</si>
  <si>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</si>
  <si>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</si>
  <si>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</si>
  <si>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</si>
  <si>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</si>
  <si>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</si>
  <si>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</si>
  <si>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</si>
  <si>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</si>
  <si>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</si>
  <si>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</si>
  <si>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</si>
  <si>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</si>
  <si>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</si>
  <si>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</si>
  <si>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</si>
  <si>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</si>
  <si>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</si>
  <si>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</si>
  <si>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</si>
  <si>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</si>
  <si>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</si>
  <si>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</si>
  <si>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</si>
  <si>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</si>
  <si>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</si>
  <si>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</si>
  <si>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</si>
  <si>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</si>
  <si>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</si>
  <si>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</si>
  <si>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</si>
  <si>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</si>
  <si>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</si>
  <si>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</si>
  <si>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</si>
  <si>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</si>
  <si>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</si>
  <si>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</si>
  <si>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</si>
  <si>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</si>
  <si>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</si>
  <si>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</si>
  <si>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</si>
  <si>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</si>
  <si>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</si>
  <si>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</si>
  <si>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</si>
  <si>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</si>
  <si>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</si>
  <si>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</si>
  <si>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</si>
  <si>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</si>
  <si>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</si>
  <si>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</si>
  <si>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</si>
  <si>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</si>
  <si>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</si>
  <si>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</si>
  <si>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</si>
  <si>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</si>
  <si>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</si>
  <si>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</si>
  <si>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</si>
  <si>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</si>
  <si>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</si>
  <si>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</si>
  <si>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</si>
  <si>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</si>
  <si>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</si>
  <si>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</si>
  <si>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</si>
  <si>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</si>
  <si>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</si>
  <si>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</si>
  <si>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</si>
  <si>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</si>
  <si>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</si>
  <si>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</si>
  <si>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</si>
  <si>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</si>
  <si>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</si>
  <si>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</si>
  <si>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</si>
  <si>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</si>
  <si>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</si>
  <si>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</si>
  <si>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</si>
  <si>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</si>
  <si>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</si>
  <si>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</si>
  <si>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</si>
  <si>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</si>
  <si>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</si>
  <si>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</si>
  <si>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</si>
  <si>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</si>
  <si>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</si>
  <si>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</si>
  <si>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</si>
  <si>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</si>
  <si>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</si>
  <si>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</si>
  <si>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</si>
  <si>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</si>
  <si>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</si>
  <si>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</si>
  <si>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</si>
  <si>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</si>
  <si>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</si>
  <si>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</si>
  <si>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</si>
  <si>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</si>
  <si>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</si>
  <si>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</si>
  <si>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</si>
  <si>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</si>
  <si>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</si>
  <si>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</si>
  <si>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</si>
  <si>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</si>
  <si>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</si>
  <si>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</si>
  <si>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</si>
  <si>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</si>
  <si>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</si>
  <si>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</si>
  <si>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</si>
  <si>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</si>
  <si>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</si>
  <si>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</si>
  <si>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</si>
  <si>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</si>
  <si>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</si>
  <si>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</si>
  <si>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</si>
  <si>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</si>
  <si>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</si>
  <si>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</si>
  <si>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</si>
  <si>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</si>
  <si>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</si>
  <si>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</si>
  <si>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</si>
  <si>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</si>
  <si>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</si>
  <si>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</si>
  <si>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</si>
  <si>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</si>
  <si>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</si>
  <si>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</si>
  <si>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</si>
  <si>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</si>
  <si>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</si>
  <si>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</si>
  <si>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</si>
  <si>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</si>
  <si>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</si>
  <si>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</si>
  <si>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</si>
  <si>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</si>
  <si>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</si>
  <si>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</si>
  <si>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</si>
  <si>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</si>
  <si>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</si>
  <si>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</si>
  <si>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</si>
  <si>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</si>
  <si>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</si>
  <si>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</si>
  <si>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</si>
  <si>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</si>
  <si>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</si>
  <si>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</si>
  <si>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</si>
  <si>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</si>
  <si>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</si>
  <si>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</si>
  <si>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</si>
  <si>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</si>
  <si>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</si>
  <si>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</si>
  <si>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</si>
  <si>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</si>
  <si>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</si>
  <si>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</si>
  <si>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</si>
  <si>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</si>
  <si>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</si>
  <si>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</si>
  <si>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</si>
  <si>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</si>
  <si>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</si>
  <si>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</si>
  <si>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</si>
  <si>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</si>
  <si>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</si>
  <si>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</si>
  <si>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</si>
  <si>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</si>
  <si>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</si>
  <si>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</si>
  <si>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</si>
  <si>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</si>
  <si>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</si>
  <si>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</si>
  <si>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</si>
  <si>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</si>
  <si>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</si>
  <si>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</si>
  <si>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</si>
  <si>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</si>
  <si>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</si>
  <si>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</si>
  <si>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</si>
  <si>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</si>
  <si>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</si>
  <si>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</si>
  <si>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</si>
  <si>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</si>
  <si>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</si>
  <si>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</si>
  <si>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</si>
  <si>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</si>
  <si>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</si>
  <si>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</si>
  <si>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</si>
  <si>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</si>
  <si>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</si>
  <si>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</si>
  <si>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</si>
  <si>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</si>
  <si>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</si>
  <si>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</si>
  <si>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</si>
  <si>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</si>
  <si>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</si>
  <si>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</si>
  <si>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</si>
  <si>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</si>
  <si>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</si>
  <si>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</si>
  <si>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</si>
  <si>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</si>
  <si>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</si>
  <si>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</si>
  <si>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</si>
  <si>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</si>
  <si>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</si>
  <si>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</si>
  <si>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</si>
  <si>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</si>
  <si>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</si>
  <si>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</si>
  <si>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</si>
  <si>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</si>
  <si>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</si>
  <si>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</si>
  <si>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</si>
  <si>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</si>
  <si>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</si>
  <si>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</si>
  <si>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</si>
  <si>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</si>
  <si>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</si>
  <si>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</si>
  <si>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</si>
  <si>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</si>
  <si>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</si>
  <si>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</si>
  <si>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</si>
  <si>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</si>
  <si>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</si>
  <si>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</si>
  <si>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</si>
  <si>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</si>
  <si>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</si>
  <si>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</si>
  <si>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</si>
  <si>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</si>
  <si>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</si>
  <si>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</si>
  <si>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</si>
  <si>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</si>
  <si>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</si>
  <si>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</si>
  <si>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</si>
  <si>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</si>
  <si>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</si>
  <si>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</si>
  <si>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</si>
  <si>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</si>
  <si>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</si>
  <si>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</si>
  <si>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</si>
  <si>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</si>
  <si>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</si>
  <si>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</si>
  <si>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</si>
  <si>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</si>
  <si>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</si>
  <si>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</si>
  <si>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</si>
  <si>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</si>
  <si>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</si>
  <si>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</si>
  <si>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</si>
  <si>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</si>
  <si>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</si>
  <si>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</si>
  <si>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</si>
  <si>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</si>
  <si>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</si>
  <si>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</si>
  <si>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</si>
  <si>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</si>
  <si>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</si>
  <si>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</si>
  <si>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</si>
  <si>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</si>
  <si>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</si>
  <si>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</si>
  <si>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</si>
  <si>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</si>
  <si>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</si>
  <si>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</si>
  <si>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</si>
  <si>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</si>
  <si>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</si>
  <si>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</si>
  <si>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</si>
  <si>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</si>
  <si>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</si>
  <si>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</si>
  <si>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</si>
  <si>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</si>
  <si>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</si>
  <si>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</si>
  <si>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</si>
  <si>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</si>
  <si>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</si>
  <si>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</si>
  <si>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</si>
  <si>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</si>
  <si>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</si>
  <si>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</si>
  <si>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</si>
  <si>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</si>
  <si>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</si>
  <si>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</si>
  <si>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</si>
  <si>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</si>
  <si>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</si>
  <si>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</si>
  <si>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</si>
  <si>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</si>
  <si>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</si>
  <si>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</si>
  <si>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</si>
  <si>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</si>
  <si>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</si>
  <si>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</si>
  <si>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</si>
  <si>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</si>
  <si>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</si>
  <si>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</si>
  <si>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</si>
  <si>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</si>
  <si>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</si>
  <si>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</si>
  <si>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</si>
  <si>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</si>
  <si>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</si>
  <si>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</si>
  <si>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</si>
  <si>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</si>
  <si>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</si>
  <si>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</si>
  <si>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</si>
  <si>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</si>
  <si>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</si>
  <si>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</si>
  <si>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</si>
  <si>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</si>
  <si>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</si>
  <si>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</si>
  <si>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</si>
  <si>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</si>
  <si>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</si>
  <si>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</si>
  <si>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</si>
  <si>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</si>
  <si>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</si>
  <si>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</si>
  <si>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</si>
  <si>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</si>
  <si>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</si>
  <si>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</si>
  <si>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</si>
  <si>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</si>
  <si>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</si>
  <si>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</si>
  <si>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</si>
  <si>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</si>
  <si>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</si>
  <si>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</si>
  <si>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</si>
  <si>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</si>
  <si>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</si>
  <si>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</si>
  <si>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</si>
  <si>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</si>
  <si>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</si>
  <si>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</si>
  <si>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</si>
  <si>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</si>
  <si>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</si>
  <si>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</si>
  <si>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</si>
  <si>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</si>
  <si>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</si>
  <si>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</si>
  <si>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</si>
  <si>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</si>
  <si>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</si>
  <si>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</si>
  <si>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</si>
  <si>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</si>
  <si>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</si>
  <si>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</si>
  <si>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</si>
  <si>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</si>
  <si>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</si>
  <si>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</si>
  <si>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</si>
  <si>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</si>
  <si>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</si>
  <si>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</si>
  <si>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</si>
  <si>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</si>
  <si>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</si>
  <si>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</si>
  <si>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</si>
  <si>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</si>
  <si>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</si>
  <si>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</si>
  <si>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</si>
  <si>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</si>
  <si>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</si>
  <si>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</si>
  <si>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</si>
  <si>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</si>
  <si>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</si>
  <si>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</si>
  <si>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</si>
  <si>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</si>
  <si>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</si>
  <si>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</si>
  <si>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</si>
  <si>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</si>
  <si>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</si>
  <si>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</si>
  <si>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</si>
  <si>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</si>
  <si>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</si>
  <si>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</si>
  <si>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</si>
  <si>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</si>
  <si>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</si>
  <si>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</si>
  <si>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</si>
  <si>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</si>
  <si>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</si>
  <si>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</si>
  <si>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</si>
  <si>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</si>
  <si>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</si>
  <si>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</si>
  <si>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</si>
  <si>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</si>
  <si>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</si>
  <si>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</si>
  <si>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</si>
  <si>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</si>
  <si>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</si>
  <si>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</si>
  <si>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</si>
  <si>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</si>
  <si>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</si>
  <si>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</si>
  <si>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</si>
  <si>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</si>
  <si>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</si>
  <si>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</si>
  <si>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</si>
  <si>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</si>
  <si>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</si>
  <si>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</si>
  <si>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</si>
  <si>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</si>
  <si>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</si>
  <si>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</si>
  <si>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</si>
  <si>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</si>
  <si>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</si>
  <si>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</si>
  <si>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</si>
  <si>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</si>
  <si>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</si>
  <si>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</si>
  <si>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</si>
  <si>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</si>
  <si>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</si>
  <si>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</si>
  <si>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</si>
  <si>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</si>
  <si>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</si>
  <si>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</si>
  <si>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</si>
  <si>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</si>
  <si>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</si>
  <si>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</si>
  <si>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</si>
  <si>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</si>
  <si>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</si>
  <si>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</si>
  <si>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</si>
  <si>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</si>
  <si>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</si>
  <si>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</si>
  <si>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</si>
  <si>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</si>
  <si>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</si>
  <si>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</si>
  <si>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</si>
  <si>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</si>
  <si>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</si>
  <si>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</si>
  <si>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</si>
  <si>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</si>
  <si>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</si>
  <si>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</si>
  <si>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</si>
  <si>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</si>
  <si>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</si>
  <si>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</si>
  <si>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</si>
  <si>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</si>
  <si>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</si>
  <si>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</si>
  <si>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</si>
  <si>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</si>
  <si>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</si>
  <si>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</si>
  <si>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</si>
  <si>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</si>
  <si>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</si>
  <si>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</si>
  <si>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</si>
  <si>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</si>
  <si>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</si>
  <si>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</si>
  <si>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</si>
  <si>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</si>
  <si>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</si>
  <si>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</si>
  <si>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</si>
  <si>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</si>
  <si>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</si>
  <si>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</si>
  <si>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</si>
  <si>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</si>
  <si>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</si>
  <si>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</si>
  <si>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</si>
  <si>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</si>
  <si>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</si>
  <si>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</si>
  <si>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</si>
  <si>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</si>
  <si>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</si>
  <si>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</si>
  <si>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</si>
  <si>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</si>
  <si>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</si>
  <si>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</si>
  <si>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</si>
  <si>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</si>
  <si>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</si>
  <si>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</si>
  <si>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</si>
  <si>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</si>
  <si>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</si>
  <si>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</si>
  <si>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</si>
  <si>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</si>
  <si>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</si>
  <si>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</si>
  <si>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</si>
  <si>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</si>
  <si>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</si>
  <si>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</si>
  <si>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</si>
  <si>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</si>
  <si>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</si>
  <si>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</si>
  <si>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</si>
  <si>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</si>
  <si>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</si>
  <si>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</si>
  <si>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</si>
  <si>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</si>
  <si>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</si>
  <si>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</si>
  <si>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</si>
  <si>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</si>
  <si>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</si>
  <si>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</si>
  <si>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</si>
  <si>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</si>
  <si>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</si>
  <si>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</si>
  <si>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</si>
  <si>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</si>
  <si>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</si>
  <si>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</si>
  <si>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</si>
  <si>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</si>
  <si>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</si>
  <si>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</si>
  <si>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</si>
  <si>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</si>
  <si>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</si>
  <si>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</si>
  <si>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</si>
  <si>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</si>
  <si>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</si>
  <si>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</si>
  <si>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</si>
  <si>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</si>
  <si>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</si>
  <si>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</si>
  <si>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</si>
  <si>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</si>
  <si>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</si>
  <si>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</si>
  <si>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</si>
  <si>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</si>
  <si>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</si>
  <si>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</si>
  <si>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</si>
  <si>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</si>
  <si>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</si>
  <si>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</si>
  <si>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</si>
  <si>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</si>
  <si>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</si>
  <si>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</si>
  <si>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</si>
  <si>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</si>
  <si>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</si>
  <si>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</si>
  <si>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</si>
  <si>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</si>
  <si>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</si>
  <si>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</si>
  <si>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</si>
  <si>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</si>
  <si>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</si>
  <si>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</si>
  <si>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</si>
  <si>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</si>
  <si>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</si>
  <si>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</si>
  <si>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</si>
  <si>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</si>
  <si>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</si>
  <si>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</si>
  <si>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</si>
  <si>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</si>
  <si>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</si>
  <si>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</si>
  <si>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</si>
  <si>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</si>
  <si>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</si>
  <si>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</si>
  <si>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</si>
  <si>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</si>
  <si>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</si>
  <si>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</si>
  <si>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</si>
  <si>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</si>
  <si>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</si>
  <si>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</si>
  <si>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</si>
  <si>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</si>
  <si>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</si>
  <si>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</si>
  <si>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</si>
  <si>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</si>
  <si>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</si>
  <si>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</si>
  <si>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</si>
  <si>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</si>
  <si>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</si>
  <si>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</si>
  <si>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</si>
  <si>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</si>
  <si>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</si>
  <si>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</si>
  <si>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</si>
  <si>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</si>
  <si>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</si>
  <si>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</si>
  <si>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</si>
  <si>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</si>
  <si>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</si>
  <si>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</si>
  <si>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</si>
  <si>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</si>
  <si>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</si>
  <si>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</si>
  <si>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</si>
  <si>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</si>
  <si>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</si>
  <si>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</si>
  <si>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</si>
  <si>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</si>
  <si>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</si>
  <si>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</si>
  <si>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</si>
  <si>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</si>
  <si>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</si>
  <si>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</si>
  <si>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</si>
  <si>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</si>
  <si>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</si>
  <si>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</si>
  <si>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</si>
  <si>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</si>
  <si>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</si>
  <si>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</si>
  <si>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</si>
  <si>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</si>
  <si>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</si>
  <si>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</si>
  <si>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</si>
  <si>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</si>
  <si>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</si>
  <si>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</si>
  <si>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</si>
  <si>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</si>
  <si>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</si>
  <si>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</si>
  <si>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</si>
  <si>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</si>
  <si>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</si>
  <si>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</si>
  <si>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</si>
  <si>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</si>
  <si>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</si>
  <si>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</si>
  <si>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</si>
  <si>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</si>
  <si>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</si>
  <si>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</si>
  <si>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</si>
  <si>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</si>
  <si>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</si>
  <si>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</si>
  <si>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</si>
  <si>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</si>
  <si>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</si>
  <si>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</si>
  <si>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</si>
  <si>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</si>
  <si>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</si>
  <si>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</si>
  <si>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</si>
  <si>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</si>
  <si>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</si>
  <si>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</si>
  <si>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</si>
  <si>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</si>
  <si>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</si>
  <si>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</si>
  <si>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</si>
  <si>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</si>
  <si>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</si>
  <si>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</si>
  <si>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</si>
  <si>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</si>
  <si>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</si>
  <si>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</si>
  <si>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</si>
  <si>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</si>
  <si>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</si>
  <si>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</si>
  <si>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</si>
  <si>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</si>
  <si>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</si>
  <si>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</si>
  <si>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</si>
  <si>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</si>
  <si>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</si>
  <si>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</si>
  <si>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</si>
  <si>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</si>
  <si>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</si>
  <si>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</si>
  <si>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</si>
  <si>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</si>
  <si>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</si>
  <si>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</si>
  <si>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</si>
  <si>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</si>
  <si>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</si>
  <si>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</si>
  <si>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</si>
  <si>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</si>
  <si>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</si>
  <si>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</si>
  <si>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</si>
  <si>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</si>
  <si>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</si>
  <si>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</si>
  <si>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</si>
  <si>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</si>
  <si>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</si>
  <si>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</si>
  <si>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</si>
  <si>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</si>
  <si>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</si>
  <si>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</si>
  <si>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</si>
  <si>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</si>
  <si>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</si>
  <si>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</si>
  <si>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</si>
  <si>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</si>
  <si>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</si>
  <si>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</si>
  <si>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</si>
  <si>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</si>
  <si>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</si>
  <si>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</si>
  <si>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</si>
  <si>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</si>
  <si>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</si>
  <si>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</si>
  <si>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</si>
  <si>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</si>
  <si>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</si>
  <si>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</si>
  <si>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</si>
  <si>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</si>
  <si>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</si>
  <si>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</si>
  <si>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</si>
  <si>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</si>
  <si>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</si>
  <si>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</si>
  <si>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</si>
  <si>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</si>
  <si>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</si>
  <si>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</si>
  <si>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</si>
  <si>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</si>
  <si>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</si>
  <si>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</si>
  <si>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</si>
  <si>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</si>
  <si>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</si>
  <si>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</si>
  <si>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</si>
  <si>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</si>
  <si>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</si>
  <si>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</si>
  <si>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</si>
  <si>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</si>
  <si>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</si>
  <si>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</si>
  <si>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</si>
  <si>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</si>
  <si>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</si>
  <si>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</si>
  <si>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</si>
  <si>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</si>
  <si>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</si>
  <si>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</si>
  <si>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</si>
  <si>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</si>
  <si>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</si>
  <si>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</si>
  <si>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</si>
  <si>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</si>
  <si>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</si>
  <si>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</si>
  <si>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</si>
  <si>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</si>
  <si>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</si>
  <si>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</si>
  <si>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</si>
  <si>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</si>
  <si>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</si>
  <si>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</si>
  <si>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</si>
  <si>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</si>
  <si>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</si>
  <si>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</si>
  <si>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</si>
  <si>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</si>
  <si>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</si>
  <si>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</si>
  <si>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</si>
  <si>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</si>
  <si>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</si>
  <si>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</si>
  <si>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</si>
  <si>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</si>
  <si>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</si>
  <si>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</si>
  <si>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</si>
  <si>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</si>
  <si>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</si>
  <si>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</si>
  <si>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</si>
  <si>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</si>
  <si>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</si>
  <si>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</si>
  <si>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</si>
  <si>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</si>
  <si>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</si>
  <si>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</si>
  <si>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</si>
  <si>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</si>
  <si>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</si>
  <si>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</si>
  <si>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</si>
  <si>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</si>
  <si>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</si>
  <si>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</si>
  <si>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</si>
  <si>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</si>
  <si>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</si>
  <si>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</si>
  <si>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</si>
  <si>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</si>
  <si>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</si>
  <si>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</si>
  <si>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</si>
  <si>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</si>
  <si>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</si>
  <si>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</si>
  <si>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</si>
  <si>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</si>
  <si>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</si>
  <si>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</si>
  <si>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</si>
  <si>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</si>
  <si>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</si>
  <si>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</si>
  <si>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</si>
  <si>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</si>
  <si>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</si>
  <si>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</si>
  <si>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</si>
  <si>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</si>
  <si>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</si>
  <si>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</si>
  <si>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</si>
  <si>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</si>
  <si>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</si>
  <si>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</si>
  <si>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</si>
  <si>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</si>
  <si>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</si>
  <si>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</si>
  <si>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</si>
  <si>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</si>
  <si>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</si>
  <si>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</si>
  <si>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</si>
  <si>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</si>
  <si>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</si>
  <si>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</si>
  <si>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</si>
  <si>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</si>
  <si>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</si>
  <si>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</si>
  <si>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</si>
  <si>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</si>
  <si>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</si>
  <si>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</si>
  <si>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</si>
  <si>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</si>
  <si>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</si>
  <si>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</si>
  <si>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</si>
  <si>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</si>
  <si>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</si>
  <si>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</si>
  <si>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</si>
  <si>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</si>
  <si>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</si>
  <si>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</si>
  <si>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</si>
  <si>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</si>
  <si>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</si>
  <si>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</si>
  <si>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</si>
  <si>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</si>
  <si>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</si>
  <si>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</si>
  <si>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</si>
  <si>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</si>
  <si>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</si>
  <si>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</si>
  <si>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</si>
  <si>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</si>
  <si>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</si>
  <si>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</si>
  <si>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</si>
  <si>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</si>
  <si>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</si>
  <si>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</si>
  <si>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</si>
  <si>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</si>
  <si>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</si>
  <si>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</si>
  <si>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</si>
  <si>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</si>
  <si>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</si>
  <si>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</si>
  <si>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</si>
  <si>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</si>
  <si>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</si>
  <si>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</si>
  <si>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</si>
  <si>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</si>
  <si>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</si>
  <si>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</si>
  <si>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</si>
  <si>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</si>
  <si>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</si>
  <si>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</si>
  <si>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</si>
  <si>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</si>
  <si>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</si>
  <si>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</si>
  <si>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</si>
  <si>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</si>
  <si>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</si>
  <si>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</si>
  <si>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</si>
  <si>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</si>
  <si>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</si>
  <si>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</si>
  <si>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</si>
  <si>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</si>
  <si>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</si>
  <si>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</si>
  <si>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</si>
  <si>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</si>
  <si>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</si>
  <si>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</si>
  <si>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</si>
  <si>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</si>
  <si>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</si>
  <si>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</si>
  <si>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</si>
  <si>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</si>
  <si>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</si>
  <si>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</si>
  <si>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</si>
  <si>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</si>
  <si>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</si>
  <si>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</si>
  <si>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</si>
  <si>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</si>
  <si>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</si>
  <si>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</si>
  <si>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</si>
  <si>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</si>
  <si>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</si>
  <si>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</si>
  <si>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</si>
  <si>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</si>
  <si>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</si>
  <si>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</si>
  <si>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</si>
  <si>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</si>
  <si>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</si>
  <si>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</si>
  <si>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</si>
  <si>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</si>
  <si>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</si>
  <si>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</si>
  <si>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</si>
  <si>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</si>
  <si>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</si>
  <si>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</si>
  <si>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</si>
  <si>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</si>
  <si>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</si>
  <si>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</si>
  <si>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</si>
  <si>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</si>
  <si>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</si>
  <si>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</si>
  <si>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</si>
  <si>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</si>
  <si>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</si>
  <si>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</si>
  <si>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</si>
  <si>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</si>
  <si>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</si>
  <si>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</si>
  <si>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</si>
  <si>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</si>
  <si>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</si>
  <si>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</si>
  <si>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</si>
  <si>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</si>
  <si>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</si>
  <si>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</si>
  <si>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</si>
  <si>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</si>
  <si>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</si>
  <si>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</si>
  <si>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</si>
  <si>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</si>
  <si>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</si>
  <si>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</si>
  <si>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</si>
  <si>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</si>
  <si>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</si>
  <si>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</si>
  <si>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</si>
  <si>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</si>
  <si>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</si>
  <si>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</si>
  <si>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</si>
  <si>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</si>
  <si>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</si>
  <si>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</si>
  <si>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</si>
  <si>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</si>
  <si>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</si>
  <si>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</si>
  <si>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</si>
  <si>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</si>
  <si>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</si>
  <si>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</si>
  <si>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</si>
  <si>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</si>
  <si>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</si>
  <si>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</si>
  <si>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</si>
  <si>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</si>
  <si>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</si>
  <si>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</si>
  <si>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</si>
  <si>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</si>
  <si>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</si>
  <si>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</si>
  <si>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</si>
  <si>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</si>
  <si>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</si>
  <si>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</si>
  <si>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</si>
  <si>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</si>
  <si>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</si>
  <si>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</si>
  <si>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</si>
  <si>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</si>
  <si>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</si>
  <si>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</si>
  <si>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</si>
  <si>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</si>
  <si>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</si>
  <si>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</si>
  <si>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</si>
  <si>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</si>
  <si>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</si>
  <si>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</si>
  <si>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</si>
  <si>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</si>
  <si>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</si>
  <si>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</si>
  <si>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</si>
  <si>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</si>
  <si>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</si>
  <si>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</si>
  <si>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</si>
  <si>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</si>
  <si>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</si>
  <si>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</si>
  <si>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</si>
  <si>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</si>
  <si>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</si>
  <si>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</si>
  <si>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</si>
  <si>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</si>
  <si>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</si>
  <si>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</si>
  <si>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</si>
  <si>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</si>
  <si>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</si>
  <si>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</si>
  <si>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</si>
  <si>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</si>
  <si>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</si>
  <si>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</si>
  <si>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</si>
  <si>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</si>
  <si>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</si>
  <si>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</si>
  <si>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</si>
  <si>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</si>
  <si>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</si>
  <si>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</si>
  <si>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</si>
  <si>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</si>
  <si>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</si>
  <si>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</si>
  <si>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</si>
  <si>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</si>
  <si>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</si>
  <si>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</si>
  <si>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</si>
  <si>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</si>
  <si>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</si>
  <si>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</si>
  <si>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</si>
  <si>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</si>
  <si>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</si>
  <si>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</si>
  <si>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</si>
  <si>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</si>
  <si>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</si>
  <si>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</si>
  <si>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</si>
  <si>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</si>
  <si>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</si>
  <si>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</si>
  <si>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</si>
  <si>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</si>
  <si>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</si>
  <si>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</si>
  <si>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</si>
  <si>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</si>
  <si>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</si>
  <si>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</si>
  <si>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</si>
  <si>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</si>
  <si>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</si>
  <si>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</si>
  <si>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</si>
  <si>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</si>
  <si>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</si>
  <si>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</si>
  <si>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</si>
  <si>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</si>
  <si>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</si>
  <si>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</si>
  <si>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</si>
  <si>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</si>
  <si>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</si>
  <si>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</si>
  <si>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</si>
  <si>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</si>
  <si>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</si>
  <si>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</si>
  <si>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</si>
  <si>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</si>
  <si>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</si>
  <si>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</si>
  <si>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</si>
  <si>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</si>
  <si>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</si>
  <si>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</si>
  <si>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</si>
  <si>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</si>
  <si>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</si>
  <si>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</si>
  <si>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</si>
  <si>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</si>
  <si>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</si>
  <si>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</si>
  <si>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</si>
  <si>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</si>
  <si>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</si>
  <si>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</si>
  <si>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</si>
  <si>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</si>
  <si>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</si>
  <si>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</si>
  <si>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</si>
  <si>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</si>
  <si>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</si>
  <si>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</si>
  <si>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</si>
  <si>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</si>
  <si>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</si>
  <si>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</si>
  <si>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</si>
  <si>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</si>
  <si>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</si>
  <si>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</si>
  <si>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</si>
  <si>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</si>
  <si>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</si>
  <si>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</si>
  <si>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</si>
  <si>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</si>
  <si>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</si>
  <si>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</si>
  <si>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</si>
  <si>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</si>
  <si>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</si>
  <si>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</si>
  <si>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</si>
  <si>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</si>
  <si>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</si>
  <si>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</si>
  <si>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</si>
  <si>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</si>
  <si>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</si>
  <si>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</si>
  <si>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</si>
  <si>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</si>
  <si>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</si>
  <si>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</si>
  <si>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</si>
  <si>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</si>
  <si>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</si>
  <si>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</si>
  <si>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</si>
  <si>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</si>
  <si>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</si>
  <si>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</si>
  <si>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</si>
  <si>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</si>
  <si>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</si>
  <si>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</si>
  <si>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</si>
  <si>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</si>
  <si>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</si>
  <si>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</si>
  <si>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</si>
  <si>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</si>
  <si>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</si>
  <si>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</si>
  <si>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</si>
  <si>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</si>
  <si>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</si>
  <si>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</si>
  <si>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</si>
  <si>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</si>
  <si>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</si>
  <si>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</si>
  <si>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</si>
  <si>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</si>
  <si>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</si>
  <si>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</si>
  <si>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</si>
  <si>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</si>
  <si>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</si>
  <si>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</si>
  <si>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</si>
  <si>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</si>
  <si>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</si>
  <si>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</si>
  <si>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</si>
  <si>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</si>
  <si>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</si>
  <si>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</si>
  <si>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</si>
  <si>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</si>
  <si>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</si>
  <si>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</si>
  <si>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</si>
  <si>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</si>
  <si>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</si>
  <si>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</si>
  <si>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</si>
  <si>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</si>
  <si>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</si>
  <si>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</si>
  <si>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</si>
  <si>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</si>
  <si>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</si>
  <si>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</si>
  <si>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</si>
  <si>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</si>
  <si>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</si>
  <si>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</si>
  <si>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</si>
  <si>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</si>
  <si>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</si>
  <si>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</si>
  <si>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</si>
  <si>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</si>
  <si>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</si>
  <si>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</si>
  <si>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</si>
  <si>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</si>
  <si>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</si>
  <si>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</si>
  <si>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</si>
  <si>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</si>
  <si>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</si>
  <si>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</si>
  <si>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</si>
  <si>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</si>
  <si>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</si>
  <si>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</si>
  <si>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</si>
  <si>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</si>
  <si>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</si>
  <si>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</si>
  <si>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</si>
  <si>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</si>
  <si>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</si>
  <si>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</si>
  <si>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</si>
  <si>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</si>
  <si>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</si>
  <si>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</si>
  <si>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</si>
  <si>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</si>
  <si>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</si>
  <si>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</si>
  <si>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</si>
  <si>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</si>
  <si>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</si>
  <si>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</si>
  <si>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</si>
  <si>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</si>
  <si>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</si>
  <si>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</si>
  <si>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</si>
  <si>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</si>
  <si>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</si>
  <si>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</si>
  <si>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</si>
  <si>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</si>
  <si>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</si>
  <si>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</si>
  <si>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</si>
  <si>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</si>
  <si>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</si>
  <si>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</si>
  <si>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</si>
  <si>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</si>
  <si>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</si>
  <si>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</si>
  <si>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</si>
  <si>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</si>
  <si>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</si>
  <si>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</si>
  <si>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</si>
  <si>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</si>
  <si>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</si>
  <si>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</si>
  <si>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</si>
  <si>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</si>
  <si>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</si>
  <si>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</si>
  <si>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</si>
  <si>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</si>
  <si>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</si>
  <si>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</si>
  <si>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</si>
  <si>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</si>
  <si>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</si>
  <si>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</si>
  <si>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</si>
  <si>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</si>
  <si>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</si>
  <si>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</si>
  <si>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</si>
  <si>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</si>
  <si>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</si>
  <si>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</si>
  <si>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</si>
  <si>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</si>
  <si>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</si>
  <si>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</si>
  <si>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</si>
  <si>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</si>
  <si>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</si>
  <si>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</si>
  <si>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</si>
  <si>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</si>
  <si>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</si>
  <si>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</si>
  <si>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</si>
  <si>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</si>
  <si>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</si>
  <si>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</si>
  <si>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</si>
  <si>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</si>
  <si>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</si>
  <si>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</si>
  <si>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</si>
  <si>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</si>
  <si>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</si>
  <si>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</si>
  <si>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</si>
  <si>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</si>
  <si>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</si>
  <si>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</si>
  <si>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</si>
  <si>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</si>
  <si>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</si>
  <si>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</si>
  <si>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</si>
  <si>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</si>
  <si>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</si>
  <si>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</si>
  <si>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</si>
  <si>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</si>
  <si>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</si>
  <si>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</si>
  <si>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</si>
  <si>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</si>
  <si>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</si>
  <si>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</si>
  <si>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</si>
  <si>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</si>
  <si>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</si>
  <si>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</si>
  <si>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</si>
  <si>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</si>
  <si>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</si>
  <si>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</si>
  <si>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</si>
  <si>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</si>
  <si>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</si>
  <si>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</si>
  <si>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</si>
  <si>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</si>
  <si>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</si>
  <si>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</si>
  <si>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</si>
  <si>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</si>
  <si>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</si>
  <si>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</si>
  <si>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</si>
  <si>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</si>
  <si>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</si>
  <si>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</si>
  <si>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</si>
  <si>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</si>
  <si>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</si>
  <si>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</si>
  <si>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</si>
  <si>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</si>
  <si>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</si>
  <si>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</si>
  <si>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</si>
  <si>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</si>
  <si>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</si>
  <si>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</si>
  <si>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</si>
  <si>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</si>
  <si>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</si>
  <si>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</si>
  <si>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</si>
  <si>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</si>
  <si>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</si>
  <si>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</si>
  <si>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</si>
  <si>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</si>
  <si>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</si>
  <si>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</si>
  <si>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</si>
  <si>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</si>
  <si>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</si>
  <si>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</si>
  <si>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</si>
  <si>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</si>
  <si>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</si>
  <si>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</si>
  <si>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</si>
  <si>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</si>
  <si>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</si>
  <si>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</si>
  <si>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</si>
  <si>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</si>
  <si>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</si>
  <si>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</si>
  <si>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</si>
  <si>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</si>
  <si>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</si>
  <si>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</si>
  <si>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</si>
  <si>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</si>
  <si>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</si>
  <si>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</si>
  <si>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</si>
  <si>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</si>
  <si>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</si>
  <si>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</si>
  <si>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</si>
  <si>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</si>
  <si>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</si>
  <si>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</si>
  <si>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</si>
  <si>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</si>
  <si>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</si>
  <si>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</si>
  <si>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</si>
  <si>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</si>
  <si>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</si>
  <si>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</si>
  <si>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</si>
  <si>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</si>
  <si>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</si>
  <si>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</si>
  <si>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</si>
  <si>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</si>
  <si>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</si>
  <si>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</si>
  <si>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</si>
  <si>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</si>
  <si>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</si>
  <si>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</si>
  <si>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</si>
  <si>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</si>
  <si>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</si>
  <si>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</si>
  <si>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</si>
  <si>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</si>
  <si>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</si>
  <si>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</si>
  <si>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</si>
  <si>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</si>
  <si>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</si>
  <si>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</si>
  <si>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</si>
  <si>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</si>
  <si>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</si>
  <si>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</si>
  <si>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</si>
  <si>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</si>
  <si>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</si>
  <si>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</si>
  <si>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</si>
  <si>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</si>
  <si>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</si>
  <si>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</si>
  <si>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</si>
  <si>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</si>
  <si>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</si>
  <si>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</si>
  <si>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</si>
  <si>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</si>
  <si>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</si>
  <si>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</si>
  <si>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</si>
  <si>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</si>
  <si>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</si>
  <si>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</si>
  <si>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</si>
  <si>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</si>
  <si>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</si>
  <si>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</si>
  <si>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</si>
  <si>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</si>
  <si>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</si>
  <si>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</si>
  <si>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</si>
  <si>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</si>
  <si>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</si>
  <si>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</si>
  <si>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</si>
  <si>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</si>
  <si>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</si>
  <si>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</si>
  <si>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</si>
  <si>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</si>
  <si>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</si>
  <si>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</si>
  <si>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</si>
  <si>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</si>
  <si>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</si>
  <si>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</si>
  <si>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</si>
  <si>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</si>
  <si>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</si>
  <si>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</si>
  <si>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</si>
  <si>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</si>
  <si>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</si>
  <si>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</si>
  <si>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</si>
  <si>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</si>
  <si>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</si>
  <si>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</si>
  <si>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</si>
  <si>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</si>
  <si>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</si>
  <si>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</si>
  <si>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</si>
  <si>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</si>
  <si>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</si>
  <si>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</si>
  <si>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</si>
  <si>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</si>
  <si>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</si>
  <si>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</si>
  <si>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</si>
  <si>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</si>
  <si>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</si>
  <si>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</si>
  <si>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</si>
  <si>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</si>
  <si>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</si>
  <si>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</si>
  <si>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</si>
  <si>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</si>
  <si>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</si>
  <si>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</si>
  <si>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</si>
  <si>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</si>
  <si>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</si>
  <si>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</si>
  <si>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</si>
  <si>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</si>
  <si>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</si>
  <si>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</si>
  <si>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</si>
  <si>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</si>
  <si>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</si>
  <si>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</si>
  <si>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</si>
  <si>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</si>
  <si>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</si>
  <si>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</si>
  <si>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</si>
  <si>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</si>
  <si>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</si>
  <si>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</si>
  <si>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</si>
  <si>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</si>
  <si>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</si>
  <si>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</si>
  <si>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</si>
  <si>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</si>
  <si>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</si>
  <si>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</si>
  <si>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</si>
  <si>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</si>
  <si>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</si>
  <si>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</si>
  <si>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</si>
  <si>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</si>
  <si>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</si>
  <si>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</si>
  <si>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</si>
  <si>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</si>
  <si>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</si>
  <si>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</si>
  <si>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</si>
  <si>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</si>
  <si>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</si>
  <si>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</si>
  <si>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</si>
  <si>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</si>
  <si>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</si>
  <si>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</si>
  <si>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</si>
  <si>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</si>
  <si>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</si>
  <si>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</si>
  <si>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</si>
  <si>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</si>
  <si>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</si>
  <si>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</si>
  <si>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</si>
  <si>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</si>
  <si>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</si>
  <si>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</si>
  <si>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</si>
  <si>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</si>
  <si>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</si>
  <si>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</si>
  <si>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</si>
  <si>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</si>
  <si>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</si>
  <si>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</si>
  <si>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</si>
  <si>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</si>
  <si>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</si>
  <si>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</si>
  <si>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</si>
  <si>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</si>
  <si>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</si>
  <si>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</si>
  <si>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</si>
  <si>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</si>
  <si>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</si>
  <si>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</si>
  <si>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</si>
  <si>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</si>
  <si>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</si>
  <si>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</si>
  <si>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</si>
  <si>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</si>
  <si>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</si>
  <si>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</si>
  <si>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</si>
  <si>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</si>
  <si>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</si>
  <si>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</si>
  <si>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</si>
  <si>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</si>
  <si>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</si>
  <si>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</si>
  <si>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</si>
  <si>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</si>
  <si>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</si>
  <si>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</si>
  <si>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</si>
  <si>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</si>
  <si>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</si>
  <si>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</si>
  <si>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</si>
  <si>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</si>
  <si>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</si>
  <si>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</si>
  <si>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</si>
  <si>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</si>
  <si>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</si>
  <si>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</si>
  <si>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</si>
  <si>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</si>
  <si>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</si>
  <si>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</si>
  <si>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</si>
  <si>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</si>
  <si>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</si>
  <si>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</si>
  <si>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</si>
  <si>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</si>
  <si>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</si>
  <si>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</si>
  <si>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</si>
  <si>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</si>
  <si>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</si>
  <si>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</si>
  <si>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</si>
  <si>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</si>
  <si>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</si>
  <si>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</si>
  <si>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</si>
  <si>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</si>
  <si>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</si>
  <si>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</si>
  <si>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</si>
  <si>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</si>
  <si>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</si>
  <si>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</si>
  <si>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</si>
  <si>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</si>
  <si>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</si>
  <si>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</si>
  <si>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</si>
  <si>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</si>
  <si>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</si>
  <si>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</si>
  <si>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</si>
  <si>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</si>
  <si>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</si>
  <si>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</si>
  <si>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</si>
  <si>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</si>
  <si>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</si>
  <si>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</si>
  <si>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</si>
  <si>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</si>
  <si>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</si>
  <si>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</si>
  <si>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</si>
  <si>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</si>
  <si>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</si>
  <si>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</si>
  <si>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</si>
  <si>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</si>
  <si>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</si>
  <si>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</si>
  <si>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</si>
  <si>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</si>
  <si>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</si>
  <si>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</si>
  <si>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</si>
  <si>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</si>
  <si>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</si>
  <si>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</si>
  <si>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</si>
  <si>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</si>
  <si>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</si>
  <si>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</si>
  <si>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</si>
  <si>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</si>
  <si>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</si>
  <si>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</si>
  <si>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</si>
  <si>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</si>
  <si>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</si>
  <si>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</si>
  <si>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</si>
  <si>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</si>
  <si>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</si>
  <si>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</si>
  <si>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</si>
  <si>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</si>
  <si>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</si>
  <si>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</si>
  <si>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</si>
  <si>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</si>
  <si>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</si>
  <si>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</si>
  <si>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</si>
  <si>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</si>
  <si>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</si>
  <si>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</si>
  <si>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</si>
  <si>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</si>
  <si>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</si>
  <si>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</si>
  <si>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</si>
  <si>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</si>
  <si>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</si>
  <si>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</si>
  <si>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</si>
  <si>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</si>
  <si>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</si>
  <si>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</si>
  <si>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</si>
  <si>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</si>
  <si>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</si>
  <si>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</si>
  <si>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</si>
  <si>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</si>
  <si>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</si>
  <si>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</si>
  <si>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</si>
  <si>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</si>
  <si>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</si>
  <si>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</si>
  <si>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</si>
  <si>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</si>
  <si>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</si>
  <si>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</si>
  <si>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</si>
  <si>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</si>
  <si>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</si>
  <si>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</si>
  <si>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</si>
  <si>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</si>
  <si>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</si>
  <si>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</si>
  <si>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</si>
  <si>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</si>
  <si>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</si>
  <si>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</si>
  <si>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</si>
  <si>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</si>
  <si>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</si>
  <si>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</si>
  <si>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</si>
  <si>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</si>
  <si>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</si>
  <si>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</si>
  <si>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</si>
  <si>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</si>
  <si>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</si>
  <si>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</si>
  <si>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</si>
  <si>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</si>
  <si>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</si>
  <si>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</si>
  <si>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</si>
  <si>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</si>
  <si>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</si>
  <si>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</si>
  <si>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</si>
  <si>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</si>
  <si>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</si>
  <si>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</si>
  <si>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</si>
  <si>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</si>
  <si>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</si>
  <si>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</si>
  <si>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</si>
  <si>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</si>
  <si>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</si>
  <si>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</si>
  <si>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</si>
  <si>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</si>
  <si>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</si>
  <si>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</si>
  <si>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</si>
  <si>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</si>
  <si>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</si>
  <si>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</si>
  <si>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</si>
  <si>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</si>
  <si>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</si>
  <si>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</si>
  <si>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</si>
  <si>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</si>
  <si>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</si>
  <si>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</si>
  <si>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</si>
  <si>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</si>
  <si>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</si>
  <si>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</si>
  <si>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</si>
  <si>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</si>
  <si>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</si>
  <si>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</si>
  <si>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</si>
  <si>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</si>
  <si>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</si>
  <si>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</si>
  <si>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</si>
  <si>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</si>
  <si>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</si>
  <si>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</si>
  <si>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</si>
  <si>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</si>
  <si>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</si>
  <si>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</si>
  <si>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</si>
  <si>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</si>
  <si>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</si>
  <si>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</si>
  <si>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</si>
  <si>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</si>
  <si>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</si>
  <si>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</si>
  <si>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</si>
  <si>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</si>
  <si>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</si>
  <si>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</si>
  <si>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</si>
  <si>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</si>
  <si>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</si>
  <si>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</si>
  <si>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</si>
  <si>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</si>
  <si>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</si>
  <si>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</si>
  <si>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</si>
  <si>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</si>
  <si>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</si>
  <si>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</si>
  <si>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</si>
  <si>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</si>
  <si>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</si>
  <si>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</si>
  <si>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</si>
  <si>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</si>
  <si>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</si>
  <si>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</si>
  <si>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</si>
  <si>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</si>
  <si>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</si>
  <si>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</si>
  <si>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</si>
  <si>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</si>
  <si>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</si>
  <si>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</si>
  <si>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</si>
  <si>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</si>
  <si>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</si>
  <si>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</si>
  <si>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</si>
  <si>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</si>
  <si>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</si>
  <si>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</si>
  <si>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</si>
  <si>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</si>
  <si>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</si>
  <si>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</si>
  <si>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</si>
  <si>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</si>
  <si>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</si>
  <si>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</si>
  <si>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</si>
  <si>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</si>
  <si>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</si>
  <si>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</si>
  <si>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</si>
  <si>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</si>
  <si>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</si>
  <si>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</si>
  <si>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</si>
  <si>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</si>
  <si>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</si>
  <si>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</si>
  <si>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</si>
  <si>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</si>
  <si>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</si>
  <si>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</si>
  <si>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</si>
  <si>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</si>
  <si>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</si>
  <si>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</si>
  <si>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</si>
  <si>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</si>
  <si>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</si>
  <si>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</si>
  <si>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</si>
  <si>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</si>
  <si>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</si>
  <si>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</si>
  <si>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</si>
  <si>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</si>
  <si>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</si>
  <si>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</si>
  <si>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</si>
  <si>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</si>
  <si>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</si>
  <si>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</si>
  <si>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</si>
  <si>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</si>
  <si>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</si>
  <si>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</si>
  <si>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</si>
  <si>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</si>
  <si>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</si>
  <si>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</si>
  <si>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</si>
  <si>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</si>
  <si>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</si>
  <si>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</si>
  <si>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</si>
  <si>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</si>
  <si>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</si>
  <si>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</si>
  <si>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</si>
  <si>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</si>
  <si>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</si>
  <si>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</si>
  <si>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</si>
  <si>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</si>
  <si>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</si>
  <si>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</si>
  <si>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</si>
  <si>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</si>
  <si>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</si>
  <si>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</si>
  <si>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</si>
  <si>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</si>
  <si>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</si>
  <si>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</si>
  <si>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</si>
  <si>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</si>
  <si>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</si>
  <si>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</si>
  <si>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</si>
  <si>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</si>
  <si>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</si>
  <si>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</si>
  <si>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</si>
  <si>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</si>
  <si>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</si>
  <si>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</si>
  <si>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</si>
  <si>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</si>
  <si>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</si>
  <si>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</si>
  <si>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</si>
  <si>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</si>
  <si>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</si>
  <si>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</si>
  <si>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</si>
  <si>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</si>
  <si>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</si>
  <si>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</si>
  <si>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</si>
  <si>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</si>
  <si>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</si>
  <si>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</si>
  <si>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</si>
  <si>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</si>
  <si>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</si>
  <si>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</si>
  <si>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</si>
  <si>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</si>
  <si>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</si>
  <si>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</si>
  <si>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</si>
  <si>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</si>
  <si>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</si>
  <si>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</si>
  <si>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</si>
  <si>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</si>
  <si>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</si>
  <si>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</si>
  <si>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</si>
  <si>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</si>
  <si>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</si>
  <si>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</si>
  <si>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</si>
  <si>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</si>
  <si>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</si>
  <si>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</si>
  <si>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</si>
  <si>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</si>
  <si>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</si>
  <si>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</si>
  <si>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</si>
  <si>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</si>
  <si>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</si>
  <si>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</si>
  <si>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</si>
  <si>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</si>
  <si>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</si>
  <si>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</si>
  <si>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</si>
  <si>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</si>
  <si>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</si>
  <si>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</si>
  <si>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</si>
  <si>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</si>
  <si>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</si>
  <si>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</si>
  <si>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</si>
  <si>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</si>
  <si>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</si>
  <si>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</si>
  <si>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</si>
  <si>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</si>
  <si>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</si>
  <si>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</si>
  <si>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</si>
  <si>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</si>
  <si>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</si>
  <si>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</si>
  <si>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</si>
  <si>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</si>
  <si>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</si>
  <si>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</si>
  <si>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</si>
  <si>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</si>
  <si>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</si>
  <si>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</si>
  <si>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</si>
  <si>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</si>
  <si>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</si>
  <si>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</si>
  <si>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</si>
  <si>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</si>
  <si>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</si>
  <si>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</si>
  <si>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</si>
  <si>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</si>
  <si>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</si>
  <si>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</si>
  <si>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</si>
  <si>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</si>
  <si>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</si>
  <si>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</si>
  <si>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</si>
  <si>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</si>
  <si>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</si>
  <si>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</si>
  <si>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</si>
  <si>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</si>
  <si>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</si>
  <si>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</si>
  <si>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</si>
  <si>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</si>
  <si>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</si>
  <si>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</si>
  <si>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</si>
  <si>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</si>
  <si>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</si>
  <si>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</si>
  <si>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</si>
  <si>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</si>
  <si>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</si>
  <si>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</si>
  <si>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</si>
  <si>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</si>
  <si>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</si>
  <si>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</si>
  <si>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</si>
  <si>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</si>
  <si>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</si>
  <si>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</si>
  <si>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</si>
  <si>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</si>
  <si>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</si>
  <si>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</si>
  <si>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</si>
  <si>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</si>
  <si>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</si>
  <si>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</si>
  <si>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</si>
  <si>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</si>
  <si>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</si>
  <si>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</si>
  <si>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</si>
  <si>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</si>
  <si>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</si>
  <si>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</si>
  <si>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</si>
  <si>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</si>
  <si>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</si>
  <si>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</si>
  <si>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</si>
  <si>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</si>
  <si>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</si>
  <si>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</si>
  <si>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</si>
  <si>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</si>
  <si>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</si>
  <si>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</si>
  <si>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</si>
  <si>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</si>
  <si>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</si>
  <si>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</si>
  <si>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</si>
  <si>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</si>
  <si>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</si>
  <si>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</si>
  <si>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</si>
  <si>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</si>
  <si>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</si>
  <si>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</si>
  <si>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</si>
  <si>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</si>
  <si>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</si>
  <si>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</si>
  <si>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</si>
  <si>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</si>
  <si>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</si>
  <si>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</si>
  <si>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</si>
  <si>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</si>
  <si>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</si>
  <si>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</si>
  <si>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</si>
  <si>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</si>
  <si>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</si>
  <si>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</si>
  <si>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</si>
  <si>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</si>
  <si>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</si>
  <si>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</si>
  <si>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</si>
  <si>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</si>
  <si>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</si>
  <si>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</si>
  <si>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</si>
  <si>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</si>
  <si>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</si>
  <si>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</si>
  <si>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</si>
  <si>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</si>
  <si>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</si>
  <si>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</si>
  <si>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</si>
  <si>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</si>
  <si>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</si>
  <si>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</si>
  <si>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</si>
  <si>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</si>
  <si>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</si>
  <si>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</si>
  <si>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</si>
  <si>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</si>
  <si>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</si>
  <si>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</si>
  <si>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</si>
  <si>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</si>
  <si>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</si>
  <si>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</si>
  <si>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</si>
  <si>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</si>
  <si>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</si>
  <si>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</si>
  <si>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</si>
  <si>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</si>
  <si>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</si>
  <si>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</si>
  <si>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</si>
  <si>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</si>
  <si>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</si>
  <si>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</si>
  <si>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</si>
  <si>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</si>
  <si>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</si>
  <si>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</si>
  <si>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</si>
  <si>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</si>
  <si>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</si>
  <si>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</si>
  <si>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</si>
  <si>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</si>
  <si>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</si>
  <si>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</si>
  <si>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</si>
  <si>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</si>
  <si>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</si>
  <si>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</si>
  <si>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</si>
  <si>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</si>
  <si>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</si>
  <si>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</si>
  <si>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</si>
  <si>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</si>
  <si>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</si>
  <si>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</si>
  <si>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</si>
  <si>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</si>
  <si>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</si>
  <si>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</si>
  <si>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</si>
  <si>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</si>
  <si>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</si>
  <si>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</si>
  <si>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</si>
  <si>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</si>
  <si>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</si>
  <si>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</si>
  <si>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</si>
  <si>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</si>
  <si>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</si>
  <si>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</si>
  <si>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</si>
  <si>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</si>
  <si>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</si>
  <si>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</si>
  <si>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</si>
  <si>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</si>
  <si>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</si>
  <si>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</si>
  <si>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</si>
  <si>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</si>
  <si>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</si>
  <si>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</si>
  <si>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</si>
  <si>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</si>
  <si>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</si>
  <si>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</si>
  <si>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</si>
  <si>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</si>
  <si>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</si>
  <si>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</si>
  <si>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</si>
  <si>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</si>
  <si>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</si>
  <si>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</si>
  <si>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</si>
  <si>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</si>
  <si>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</si>
  <si>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</si>
  <si>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</si>
  <si>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</si>
  <si>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</si>
  <si>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</si>
  <si>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</si>
  <si>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</si>
  <si>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</si>
  <si>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</si>
  <si>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</si>
  <si>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</si>
  <si>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</si>
  <si>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</si>
  <si>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</si>
  <si>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</si>
  <si>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</si>
  <si>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</si>
  <si>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</si>
  <si>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</si>
  <si>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</si>
  <si>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</si>
  <si>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</si>
  <si>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</si>
  <si>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</si>
  <si>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</si>
  <si>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</si>
  <si>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</si>
  <si>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</si>
  <si>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</si>
  <si>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</si>
  <si>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</si>
  <si>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</si>
  <si>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</si>
  <si>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</si>
  <si>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</si>
  <si>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</si>
  <si>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</si>
  <si>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</si>
  <si>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</si>
  <si>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</si>
  <si>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</si>
  <si>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</si>
  <si>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</si>
  <si>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</si>
  <si>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</si>
  <si>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</si>
  <si>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</si>
  <si>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</si>
  <si>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</si>
  <si>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</si>
  <si>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</si>
  <si>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</si>
  <si>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</si>
  <si>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</si>
  <si>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</si>
  <si>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</si>
  <si>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</si>
  <si>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</si>
  <si>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</si>
  <si>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</si>
  <si>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</si>
  <si>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</si>
  <si>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</si>
  <si>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</si>
  <si>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</si>
  <si>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</si>
  <si>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</si>
  <si>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</si>
  <si>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</si>
  <si>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</si>
  <si>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</si>
  <si>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</si>
  <si>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</si>
  <si>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</si>
  <si>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</si>
  <si>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</si>
  <si>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</si>
  <si>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</si>
  <si>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</si>
  <si>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</si>
  <si>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</si>
  <si>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</si>
  <si>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</si>
  <si>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</si>
  <si>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</si>
  <si>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</si>
  <si>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</si>
  <si>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</si>
  <si>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</si>
  <si>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</si>
  <si>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</si>
  <si>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</si>
  <si>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</si>
  <si>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</si>
  <si>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</si>
  <si>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</si>
  <si>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</si>
  <si>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</si>
  <si>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</si>
  <si>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</si>
  <si>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</si>
  <si>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</si>
  <si>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</si>
  <si>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</si>
  <si>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</si>
  <si>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</si>
  <si>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</si>
  <si>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</si>
  <si>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</si>
  <si>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</si>
  <si>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</si>
  <si>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</si>
  <si>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</si>
  <si>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</si>
  <si>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</si>
  <si>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</si>
  <si>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</si>
  <si>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</si>
  <si>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</si>
  <si>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</si>
  <si>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</si>
  <si>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</si>
  <si>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</si>
  <si>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</si>
  <si>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</si>
  <si>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</si>
  <si>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</si>
  <si>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</si>
  <si>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</si>
  <si>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</si>
  <si>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</si>
  <si>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</si>
  <si>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</si>
  <si>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</si>
  <si>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</si>
  <si>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</si>
  <si>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</si>
  <si>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</si>
  <si>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</si>
  <si>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</si>
  <si>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</si>
  <si>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</si>
  <si>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</si>
  <si>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</si>
  <si>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</si>
  <si>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</si>
  <si>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</si>
  <si>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</si>
  <si>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</si>
  <si>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</si>
  <si>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</si>
  <si>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</si>
  <si>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</si>
  <si>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</si>
  <si>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</si>
  <si>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</si>
  <si>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</si>
  <si>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</si>
  <si>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</si>
  <si>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</si>
  <si>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</si>
  <si>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</si>
  <si>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</si>
  <si>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</si>
  <si>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</si>
  <si>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</si>
  <si>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</si>
  <si>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</si>
  <si>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</si>
  <si>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</si>
  <si>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</si>
  <si>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</si>
  <si>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</si>
  <si>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</si>
  <si>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</si>
  <si>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</si>
  <si>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</si>
  <si>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</si>
  <si>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</si>
  <si>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</si>
  <si>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</si>
  <si>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</si>
  <si>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</si>
  <si>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</si>
  <si>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</si>
  <si>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</si>
  <si>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</si>
  <si>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</si>
  <si>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</si>
  <si>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</si>
  <si>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</si>
  <si>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</si>
  <si>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</si>
  <si>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</si>
  <si>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</si>
  <si>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</si>
  <si>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</si>
  <si>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</si>
  <si>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</si>
  <si>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</si>
  <si>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</si>
  <si>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</si>
  <si>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</si>
  <si>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</si>
  <si>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</si>
  <si>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</si>
  <si>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</si>
  <si>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</si>
  <si>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</si>
  <si>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</si>
  <si>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</si>
  <si>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</si>
  <si>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</si>
  <si>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</si>
  <si>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</si>
  <si>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</si>
  <si>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</si>
  <si>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</si>
  <si>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</si>
  <si>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</si>
  <si>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</si>
  <si>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</si>
  <si>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</si>
  <si>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</si>
  <si>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</si>
  <si>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</si>
  <si>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</si>
  <si>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</si>
  <si>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</si>
  <si>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</si>
  <si>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</si>
  <si>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</si>
  <si>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</si>
  <si>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</si>
  <si>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</si>
  <si>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</si>
  <si>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</si>
  <si>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</si>
  <si>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</si>
  <si>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</si>
  <si>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</si>
  <si>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</si>
  <si>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</si>
  <si>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</si>
  <si>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</si>
  <si>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</si>
  <si>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</si>
  <si>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</si>
  <si>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</si>
  <si>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</si>
  <si>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</si>
  <si>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</si>
  <si>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</si>
  <si>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</si>
  <si>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</si>
  <si>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</si>
  <si>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</si>
  <si>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</si>
  <si>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</si>
  <si>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</si>
  <si>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</si>
  <si>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</si>
  <si>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</si>
  <si>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</si>
  <si>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</si>
  <si>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</si>
  <si>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</si>
  <si>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</si>
  <si>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</si>
  <si>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</si>
  <si>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</si>
  <si>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</si>
  <si>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</si>
  <si>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</si>
  <si>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</si>
  <si>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</si>
  <si>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</si>
  <si>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</si>
  <si>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</si>
  <si>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</si>
  <si>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</si>
  <si>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</si>
  <si>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</si>
  <si>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</si>
  <si>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</si>
  <si>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</si>
  <si>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</si>
  <si>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</si>
  <si>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</si>
  <si>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</si>
  <si>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</si>
  <si>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</si>
  <si>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</si>
  <si>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</si>
  <si>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</si>
  <si>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</si>
  <si>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</si>
  <si>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</si>
  <si>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</si>
  <si>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</si>
  <si>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</si>
  <si>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</si>
  <si>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</si>
  <si>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</si>
  <si>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</si>
  <si>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</si>
  <si>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</si>
  <si>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</si>
  <si>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</si>
  <si>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</si>
  <si>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</si>
  <si>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</si>
  <si>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</si>
  <si>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</si>
  <si>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</si>
  <si>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</si>
  <si>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</si>
  <si>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</si>
  <si>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</si>
  <si>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</si>
  <si>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</si>
  <si>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</si>
  <si>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</si>
  <si>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</si>
  <si>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</si>
  <si>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</si>
  <si>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</si>
  <si>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</si>
  <si>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</si>
  <si>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</si>
  <si>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</si>
  <si>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</si>
  <si>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</si>
  <si>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</si>
  <si>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</si>
  <si>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</si>
  <si>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</si>
  <si>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</si>
  <si>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</si>
  <si>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</si>
  <si>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</si>
  <si>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</si>
  <si>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</si>
  <si>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</si>
  <si>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</si>
  <si>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</si>
  <si>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</si>
  <si>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</si>
  <si>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</si>
  <si>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</si>
  <si>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</si>
  <si>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</si>
  <si>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</si>
  <si>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</si>
  <si>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</si>
  <si>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</si>
  <si>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</si>
  <si>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</si>
  <si>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</si>
  <si>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</si>
  <si>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</si>
  <si>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</si>
  <si>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</si>
  <si>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</si>
  <si>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</si>
  <si>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</si>
  <si>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</si>
  <si>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</si>
  <si>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</si>
  <si>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</si>
  <si>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</si>
  <si>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</si>
  <si>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</si>
  <si>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</si>
  <si>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</si>
  <si>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</si>
  <si>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</si>
  <si>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</si>
  <si>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</si>
  <si>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</si>
  <si>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</si>
  <si>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</si>
  <si>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</si>
  <si>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</si>
  <si>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</si>
  <si>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</si>
  <si>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</si>
  <si>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</si>
  <si>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</si>
  <si>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</si>
  <si>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</si>
  <si>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</si>
  <si>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</si>
  <si>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</si>
  <si>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</si>
  <si>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</si>
  <si>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</si>
  <si>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</si>
  <si>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</si>
  <si>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</si>
  <si>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</si>
  <si>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</si>
  <si>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</si>
  <si>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</si>
  <si>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</si>
  <si>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</si>
  <si>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</si>
  <si>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</si>
  <si>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</si>
  <si>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</si>
  <si>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</si>
  <si>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</si>
  <si>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</si>
  <si>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</si>
  <si>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</si>
  <si>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</si>
  <si>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</si>
  <si>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</si>
  <si>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</si>
  <si>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</si>
  <si>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</si>
  <si>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</si>
  <si>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</si>
  <si>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</si>
  <si>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</si>
  <si>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</si>
  <si>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</si>
  <si>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</si>
  <si>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</si>
  <si>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</si>
  <si>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</si>
  <si>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</si>
  <si>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</si>
  <si>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</si>
  <si>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</si>
  <si>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</si>
  <si>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</si>
  <si>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</si>
  <si>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</si>
  <si>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</si>
  <si>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</si>
  <si>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</si>
  <si>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</si>
  <si>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</si>
  <si>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</si>
  <si>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</si>
  <si>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</si>
  <si>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</si>
  <si>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</si>
  <si>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</si>
  <si>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</si>
  <si>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</si>
  <si>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</si>
  <si>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</si>
  <si>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</si>
  <si>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</si>
  <si>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</si>
  <si>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</si>
  <si>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</si>
  <si>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</si>
  <si>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</si>
  <si>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</si>
  <si>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</si>
  <si>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</si>
  <si>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</si>
  <si>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</si>
  <si>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</si>
  <si>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</si>
  <si>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</si>
  <si>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</si>
  <si>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</si>
  <si>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</si>
  <si>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</si>
  <si>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</si>
  <si>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</si>
  <si>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</si>
  <si>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</si>
  <si>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</si>
  <si>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</si>
  <si>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</si>
  <si>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</si>
  <si>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</si>
  <si>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</si>
  <si>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</si>
  <si>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</si>
  <si>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</si>
  <si>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</si>
  <si>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</si>
  <si>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</si>
  <si>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</si>
  <si>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</si>
  <si>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</si>
  <si>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</si>
  <si>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</si>
  <si>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</si>
  <si>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</si>
  <si>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</si>
  <si>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</si>
  <si>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</si>
  <si>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</si>
  <si>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</si>
  <si>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</si>
  <si>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</si>
  <si>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</si>
  <si>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</si>
  <si>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</si>
  <si>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</si>
  <si>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</si>
  <si>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</si>
  <si>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</si>
  <si>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</si>
  <si>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</si>
  <si>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</si>
  <si>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</si>
  <si>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</si>
  <si>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</si>
  <si>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</si>
  <si>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</si>
  <si>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</si>
  <si>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</si>
  <si>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</si>
  <si>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</si>
  <si>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</si>
  <si>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</si>
  <si>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</si>
  <si>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</si>
  <si>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</si>
  <si>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</si>
  <si>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</si>
  <si>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</si>
  <si>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</si>
  <si>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</si>
  <si>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</si>
  <si>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</si>
  <si>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</si>
  <si>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</si>
  <si>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</si>
  <si>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</si>
  <si>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</si>
  <si>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</si>
  <si>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</si>
  <si>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</si>
  <si>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</si>
  <si>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</si>
  <si>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</si>
  <si>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</si>
  <si>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</si>
  <si>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</si>
  <si>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</si>
  <si>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</si>
  <si>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</si>
  <si>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</si>
  <si>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</si>
  <si>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</si>
  <si>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</si>
  <si>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</si>
  <si>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</si>
  <si>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</si>
  <si>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</si>
  <si>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</si>
  <si>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</si>
  <si>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</si>
  <si>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</si>
  <si>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</si>
  <si>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</si>
  <si>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</si>
  <si>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</si>
  <si>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</si>
  <si>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</si>
  <si>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</si>
  <si>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</si>
  <si>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</si>
  <si>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</si>
  <si>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</si>
  <si>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</si>
  <si>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</si>
  <si>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</si>
  <si>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</si>
  <si>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</si>
  <si>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</si>
  <si>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</si>
  <si>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</si>
  <si>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</si>
  <si>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</si>
  <si>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</si>
  <si>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</si>
  <si>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</si>
  <si>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</si>
  <si>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</si>
  <si>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</si>
  <si>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</si>
  <si>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</si>
  <si>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</si>
  <si>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</si>
  <si>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</si>
  <si>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</si>
  <si>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</si>
  <si>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</si>
  <si>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</si>
  <si>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</si>
  <si>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</si>
  <si>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</si>
  <si>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</si>
  <si>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</si>
  <si>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</si>
  <si>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</si>
  <si>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</si>
  <si>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</si>
  <si>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</si>
  <si>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</si>
  <si>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</si>
  <si>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</si>
  <si>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</si>
  <si>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</si>
  <si>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</si>
  <si>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</si>
  <si>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</si>
  <si>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</si>
  <si>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</si>
  <si>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</si>
  <si>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</si>
  <si>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</si>
  <si>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</si>
  <si>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</si>
  <si>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</si>
  <si>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</si>
  <si>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</si>
  <si>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</si>
  <si>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</si>
  <si>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</si>
  <si>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</si>
  <si>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</si>
  <si>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</si>
  <si>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</si>
  <si>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</si>
  <si>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</si>
  <si>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</si>
  <si>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</si>
  <si>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</si>
  <si>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</si>
  <si>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</si>
  <si>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</si>
  <si>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</si>
  <si>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</si>
  <si>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</si>
  <si>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</si>
  <si>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</si>
  <si>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</si>
  <si>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</si>
  <si>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</si>
  <si>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</si>
  <si>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</si>
  <si>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</si>
  <si>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</si>
  <si>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</si>
  <si>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</si>
  <si>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</si>
  <si>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</si>
  <si>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</si>
  <si>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</si>
  <si>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</si>
  <si>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</si>
  <si>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</si>
  <si>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</si>
  <si>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</si>
  <si>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</si>
  <si>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</si>
  <si>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</si>
  <si>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</si>
  <si>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</si>
  <si>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</si>
  <si>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</si>
  <si>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</si>
  <si>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</si>
  <si>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</si>
  <si>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</si>
  <si>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</si>
  <si>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</si>
  <si>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</si>
  <si>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</si>
  <si>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</si>
  <si>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</si>
  <si>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</si>
  <si>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</si>
  <si>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</si>
  <si>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</si>
  <si>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</si>
  <si>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</si>
  <si>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</si>
  <si>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</si>
  <si>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</si>
  <si>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</si>
  <si>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</si>
  <si>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</si>
  <si>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</si>
  <si>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</si>
  <si>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</si>
  <si>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</si>
  <si>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</si>
  <si>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</si>
  <si>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</si>
  <si>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</si>
  <si>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</si>
  <si>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</si>
  <si>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</si>
  <si>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</si>
  <si>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</si>
  <si>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</si>
  <si>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</si>
  <si>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</si>
  <si>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</si>
  <si>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</si>
  <si>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</si>
  <si>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</si>
  <si>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</si>
  <si>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</si>
  <si>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</si>
  <si>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</si>
  <si>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</si>
  <si>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</si>
  <si>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</si>
  <si>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</si>
  <si>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</si>
  <si>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</si>
  <si>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</si>
  <si>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</si>
  <si>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</si>
  <si>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</si>
  <si>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</si>
  <si>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</si>
  <si>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</si>
  <si>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</si>
  <si>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</si>
  <si>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</si>
  <si>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</si>
  <si>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</si>
  <si>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</si>
  <si>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</si>
  <si>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</si>
  <si>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</si>
  <si>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</si>
  <si>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</si>
  <si>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</si>
  <si>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</si>
  <si>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</si>
  <si>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</si>
  <si>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</si>
  <si>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</si>
  <si>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</si>
  <si>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</si>
  <si>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</si>
  <si>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</si>
  <si>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</si>
  <si>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</si>
  <si>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</si>
  <si>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</si>
  <si>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</si>
  <si>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</si>
  <si>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</si>
  <si>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</si>
  <si>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</si>
  <si>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</si>
  <si>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</si>
  <si>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</si>
  <si>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</si>
  <si>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</si>
  <si>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</si>
  <si>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</si>
  <si>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</si>
  <si>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</si>
  <si>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</si>
  <si>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</si>
  <si>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</si>
  <si>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</si>
  <si>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</si>
  <si>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</si>
  <si>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</si>
  <si>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</si>
  <si>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</si>
  <si>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</si>
  <si>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</si>
  <si>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</si>
  <si>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</si>
  <si>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</si>
  <si>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</si>
  <si>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</si>
  <si>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</si>
  <si>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</si>
  <si>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</si>
  <si>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</si>
  <si>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</si>
  <si>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</si>
  <si>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</si>
  <si>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</si>
  <si>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</si>
  <si>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</si>
  <si>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</si>
  <si>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</si>
  <si>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</si>
  <si>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</si>
  <si>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</si>
  <si>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</si>
  <si>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</si>
  <si>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</si>
  <si>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</si>
  <si>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</si>
  <si>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</si>
  <si>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</si>
  <si>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</si>
  <si>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</si>
  <si>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</si>
  <si>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</si>
  <si>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</si>
  <si>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</si>
  <si>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</si>
  <si>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</si>
  <si>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</si>
  <si>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</si>
  <si>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</si>
  <si>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</si>
  <si>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</si>
  <si>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</si>
  <si>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</si>
  <si>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</si>
  <si>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</si>
  <si>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</si>
  <si>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</si>
  <si>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</si>
  <si>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</si>
  <si>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</si>
  <si>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</si>
  <si>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</si>
  <si>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</si>
  <si>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</si>
  <si>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</si>
  <si>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</si>
  <si>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</si>
  <si>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</si>
  <si>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</si>
  <si>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</si>
  <si>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</si>
  <si>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</si>
  <si>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</si>
  <si>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</si>
  <si>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</si>
  <si>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</si>
  <si>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</si>
  <si>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</si>
  <si>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</si>
  <si>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</si>
  <si>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</si>
  <si>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</si>
  <si>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</si>
  <si>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</si>
  <si>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</si>
  <si>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</si>
  <si>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</si>
  <si>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</si>
  <si>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</si>
  <si>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</si>
  <si>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</si>
  <si>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</si>
  <si>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</si>
  <si>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</si>
  <si>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</si>
  <si>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</si>
  <si>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</si>
  <si>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</si>
  <si>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</si>
  <si>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</si>
  <si>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</si>
  <si>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</si>
  <si>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</si>
  <si>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</si>
  <si>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</si>
  <si>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</si>
  <si>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</si>
  <si>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</si>
  <si>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</si>
  <si>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</si>
  <si>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</si>
  <si>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</si>
  <si>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</si>
  <si>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</si>
  <si>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</si>
  <si>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</si>
  <si>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</si>
  <si>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</si>
  <si>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</si>
  <si>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</si>
  <si>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</si>
  <si>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</si>
  <si>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</si>
  <si>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</si>
  <si>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</si>
  <si>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</si>
  <si>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</si>
  <si>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</si>
  <si>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</si>
  <si>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</si>
  <si>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</si>
  <si>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</si>
  <si>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</si>
  <si>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</si>
  <si>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</si>
  <si>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</si>
  <si>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</si>
  <si>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</si>
  <si>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</si>
  <si>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</si>
  <si>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</si>
  <si>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</si>
  <si>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</si>
  <si>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</si>
  <si>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</si>
  <si>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</si>
  <si>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</si>
  <si>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</si>
  <si>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</si>
  <si>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</si>
  <si>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</si>
  <si>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</si>
  <si>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</si>
  <si>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</si>
  <si>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</si>
  <si>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</si>
  <si>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</si>
  <si>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</si>
  <si>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</si>
  <si>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</si>
  <si>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</si>
  <si>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</si>
  <si>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</si>
  <si>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</si>
  <si>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</si>
  <si>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</si>
  <si>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</si>
  <si>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</si>
  <si>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</si>
  <si>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</si>
  <si>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</si>
  <si>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</si>
  <si>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</si>
  <si>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</si>
  <si>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</si>
  <si>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</si>
  <si>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</si>
  <si>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</si>
  <si>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</si>
  <si>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</si>
  <si>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</si>
  <si>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</si>
  <si>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</si>
  <si>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</si>
  <si>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</si>
  <si>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</si>
  <si>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</si>
  <si>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</si>
  <si>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</si>
  <si>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</si>
  <si>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</si>
  <si>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</si>
  <si>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</si>
  <si>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</si>
  <si>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</si>
  <si>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</si>
  <si>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</si>
  <si>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</si>
  <si>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</si>
  <si>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</si>
  <si>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</si>
  <si>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</si>
  <si>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</si>
  <si>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</si>
  <si>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</si>
  <si>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</si>
  <si>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</si>
  <si>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</si>
  <si>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</si>
  <si>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</si>
  <si>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</si>
  <si>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</si>
  <si>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</si>
  <si>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</si>
  <si>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</si>
  <si>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</si>
  <si>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</si>
  <si>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</si>
  <si>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</si>
  <si>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</si>
  <si>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</si>
  <si>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</si>
  <si>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</si>
  <si>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</si>
  <si>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</si>
  <si>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</si>
  <si>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</si>
  <si>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</si>
  <si>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</si>
  <si>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</si>
  <si>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</si>
  <si>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</si>
  <si>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</si>
  <si>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</si>
  <si>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</si>
  <si>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</si>
  <si>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</si>
  <si>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</si>
  <si>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</si>
  <si>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</si>
  <si>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</si>
  <si>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</si>
  <si>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</si>
  <si>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</si>
  <si>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</si>
  <si>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</si>
  <si>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</si>
  <si>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</si>
  <si>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</si>
  <si>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</si>
  <si>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</si>
  <si>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</si>
  <si>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</si>
  <si>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</si>
  <si>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</si>
  <si>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</si>
  <si>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</si>
  <si>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</si>
  <si>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</si>
  <si>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</si>
  <si>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</si>
  <si>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</si>
  <si>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</si>
  <si>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</si>
  <si>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</si>
  <si>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</si>
  <si>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</si>
  <si>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</si>
  <si>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</si>
  <si>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</si>
  <si>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</si>
  <si>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</si>
  <si>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</si>
  <si>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</si>
  <si>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</si>
  <si>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</si>
  <si>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</si>
  <si>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</si>
  <si>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</si>
  <si>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</si>
  <si>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</si>
  <si>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</si>
  <si>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</si>
  <si>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</si>
  <si>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</si>
  <si>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</si>
  <si>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</si>
  <si>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</si>
  <si>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</si>
  <si>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</si>
  <si>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</si>
  <si>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</si>
  <si>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</si>
  <si>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</si>
  <si>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</si>
  <si>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</si>
  <si>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</si>
  <si>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</si>
  <si>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</si>
  <si>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</si>
  <si>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</si>
  <si>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</si>
  <si>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</si>
  <si>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</si>
  <si>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</si>
  <si>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</si>
  <si>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</si>
  <si>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</si>
  <si>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</si>
  <si>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</si>
  <si>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</si>
  <si>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</si>
  <si>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</si>
  <si>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</si>
  <si>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</si>
  <si>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</si>
  <si>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</si>
  <si>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</si>
  <si>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</si>
  <si>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</si>
  <si>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</si>
  <si>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</si>
  <si>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</si>
  <si>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</si>
  <si>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</si>
  <si>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</si>
  <si>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</si>
  <si>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</si>
  <si>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</si>
  <si>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</si>
  <si>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</si>
  <si>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</si>
  <si>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</si>
  <si>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</si>
  <si>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</si>
  <si>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</si>
  <si>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</si>
  <si>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</si>
  <si>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</si>
  <si>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</si>
  <si>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</si>
  <si>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</si>
  <si>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</si>
  <si>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</si>
  <si>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</si>
  <si>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</si>
  <si>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</si>
  <si>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</si>
  <si>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</si>
  <si>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</si>
  <si>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</si>
  <si>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</si>
  <si>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</si>
  <si>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</si>
  <si>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</si>
  <si>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</si>
  <si>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</si>
  <si>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</si>
  <si>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</si>
  <si>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</si>
  <si>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</si>
  <si>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</si>
  <si>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</si>
  <si>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</si>
  <si>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</si>
  <si>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</si>
  <si>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</si>
  <si>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</si>
  <si>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</si>
  <si>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</si>
  <si>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</si>
  <si>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</si>
  <si>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</si>
  <si>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</si>
  <si>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</si>
  <si>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</si>
  <si>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</si>
  <si>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</si>
  <si>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</si>
  <si>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</si>
  <si>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</si>
  <si>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</si>
  <si>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</si>
  <si>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</si>
  <si>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</si>
  <si>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</si>
  <si>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</si>
  <si>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</si>
  <si>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</si>
  <si>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</si>
  <si>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</si>
  <si>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</si>
  <si>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</si>
  <si>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</si>
  <si>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</si>
  <si>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</si>
  <si>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</si>
  <si>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</si>
  <si>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</si>
  <si>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</si>
  <si>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</si>
  <si>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</si>
  <si>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</si>
  <si>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</si>
  <si>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</si>
  <si>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</si>
  <si>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</si>
  <si>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</si>
  <si>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</si>
  <si>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</si>
  <si>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</si>
  <si>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</si>
  <si>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</si>
  <si>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</si>
  <si>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</si>
  <si>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</si>
  <si>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</si>
  <si>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</si>
  <si>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</si>
  <si>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</si>
  <si>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</si>
  <si>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</si>
  <si>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</si>
  <si>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</si>
  <si>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</si>
  <si>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</si>
  <si>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</si>
  <si>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</si>
  <si>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</si>
  <si>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</si>
  <si>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</si>
  <si>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</si>
  <si>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</si>
  <si>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</si>
  <si>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</si>
  <si>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</si>
  <si>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</si>
  <si>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</si>
  <si>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</si>
  <si>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</si>
  <si>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</si>
  <si>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</si>
  <si>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</si>
  <si>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</si>
  <si>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</si>
  <si>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</si>
  <si>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</si>
  <si>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</si>
  <si>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</si>
  <si>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</si>
  <si>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</si>
  <si>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</si>
  <si>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</si>
  <si>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</si>
  <si>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</si>
  <si>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</si>
  <si>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</si>
  <si>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</si>
  <si>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</si>
  <si>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</si>
  <si>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</si>
  <si>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</si>
  <si>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</si>
  <si>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</si>
  <si>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</si>
  <si>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</si>
  <si>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</si>
  <si>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</si>
  <si>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</si>
  <si>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</si>
  <si>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</si>
  <si>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</si>
  <si>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</si>
  <si>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</si>
  <si>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</si>
  <si>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</si>
  <si>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</si>
  <si>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</si>
  <si>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</si>
  <si>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</si>
  <si>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</si>
  <si>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</si>
  <si>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</si>
  <si>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</si>
  <si>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</si>
  <si>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</si>
  <si>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</si>
  <si>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</si>
  <si>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</si>
  <si>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</si>
  <si>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</si>
  <si>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</si>
  <si>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</si>
  <si>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</si>
  <si>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</si>
  <si>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</si>
  <si>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</si>
  <si>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</si>
  <si>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</si>
  <si>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</si>
  <si>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</si>
  <si>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</si>
  <si>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</si>
  <si>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</si>
  <si>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</si>
  <si>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</si>
  <si>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</si>
  <si>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</si>
  <si>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</si>
  <si>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</si>
  <si>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</si>
  <si>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</si>
  <si>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</si>
  <si>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</si>
  <si>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</si>
  <si>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</si>
  <si>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</si>
  <si>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</si>
  <si>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</si>
  <si>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</si>
  <si>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</si>
  <si>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</si>
  <si>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</si>
  <si>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</si>
  <si>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</si>
  <si>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</si>
  <si>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</si>
  <si>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</si>
  <si>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</si>
  <si>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</si>
  <si>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</si>
  <si>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</si>
  <si>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</si>
  <si>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</si>
  <si>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</si>
  <si>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</si>
  <si>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</si>
  <si>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</si>
  <si>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</si>
  <si>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</si>
  <si>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</si>
  <si>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</si>
  <si>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</si>
  <si>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</si>
  <si>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</si>
  <si>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</si>
  <si>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</si>
  <si>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</si>
  <si>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</si>
  <si>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</si>
  <si>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</si>
  <si>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</si>
  <si>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</si>
  <si>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</si>
  <si>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</si>
  <si>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</si>
  <si>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</si>
  <si>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</si>
  <si>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</si>
  <si>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</si>
  <si>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</si>
  <si>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</si>
  <si>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</si>
  <si>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</si>
  <si>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</si>
  <si>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</si>
  <si>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</si>
  <si>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</si>
  <si>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</si>
  <si>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</si>
  <si>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</si>
  <si>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</si>
  <si>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</si>
  <si>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</si>
  <si>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</si>
  <si>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</si>
  <si>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</si>
  <si>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</si>
  <si>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</si>
  <si>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</si>
  <si>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</si>
  <si>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</si>
  <si>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</si>
  <si>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</si>
  <si>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</si>
  <si>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</si>
  <si>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</si>
  <si>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</si>
  <si>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</si>
  <si>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</si>
  <si>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</si>
  <si>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</si>
  <si>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</si>
  <si>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</si>
  <si>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</si>
  <si>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</si>
  <si>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</si>
  <si>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</si>
  <si>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</si>
  <si>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</si>
  <si>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</si>
  <si>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</si>
  <si>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</si>
  <si>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</si>
  <si>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</si>
  <si>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</si>
  <si>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</si>
  <si>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</si>
  <si>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</si>
  <si>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</si>
  <si>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</si>
  <si>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</si>
  <si>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</si>
  <si>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</si>
  <si>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</si>
  <si>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</si>
  <si>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</si>
  <si>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</si>
  <si>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</si>
  <si>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</si>
  <si>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</si>
  <si>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</si>
  <si>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</si>
  <si>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</si>
  <si>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</si>
  <si>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</si>
  <si>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</si>
  <si>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</si>
  <si>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</si>
  <si>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</si>
  <si>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</si>
  <si>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</si>
  <si>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</si>
  <si>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</si>
  <si>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</si>
  <si>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</si>
  <si>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</si>
  <si>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</si>
  <si>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</si>
  <si>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</si>
  <si>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</si>
  <si>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</si>
  <si>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</si>
  <si>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</si>
  <si>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</si>
  <si>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</si>
  <si>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</si>
  <si>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</si>
  <si>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</si>
  <si>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</si>
  <si>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</si>
  <si>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</si>
  <si>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</si>
  <si>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</si>
  <si>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</si>
  <si>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</si>
  <si>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</si>
  <si>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</si>
  <si>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</si>
  <si>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</si>
  <si>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</si>
  <si>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</si>
  <si>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</si>
  <si>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</si>
  <si>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</si>
  <si>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</si>
  <si>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</si>
  <si>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</si>
  <si>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</si>
  <si>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</si>
  <si>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</si>
  <si>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</si>
  <si>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</si>
  <si>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</si>
  <si>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</si>
  <si>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</si>
  <si>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</si>
  <si>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</si>
  <si>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</si>
  <si>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</si>
  <si>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</si>
  <si>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</si>
  <si>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</si>
  <si>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</si>
  <si>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</si>
  <si>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</si>
  <si>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</si>
  <si>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</si>
  <si>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</si>
  <si>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</si>
  <si>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</si>
  <si>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</si>
  <si>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</si>
  <si>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</si>
  <si>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</si>
  <si>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</si>
  <si>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</si>
  <si>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</si>
  <si>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</si>
  <si>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</si>
  <si>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</si>
  <si>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</si>
  <si>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</si>
  <si>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</si>
  <si>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</si>
  <si>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</si>
  <si>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</si>
  <si>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</si>
  <si>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</si>
  <si>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</si>
  <si>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</si>
  <si>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</si>
  <si>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</si>
  <si>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</si>
  <si>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</si>
  <si>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</si>
  <si>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</si>
  <si>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</si>
  <si>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</si>
  <si>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</si>
  <si>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</si>
  <si>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</si>
  <si>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</si>
  <si>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</si>
  <si>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</si>
  <si>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</si>
  <si>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</si>
  <si>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</si>
  <si>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</si>
  <si>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</si>
  <si>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</si>
  <si>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</si>
  <si>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</si>
  <si>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</si>
  <si>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</si>
  <si>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</si>
  <si>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</si>
  <si>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</si>
  <si>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</si>
  <si>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</si>
  <si>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</si>
  <si>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</si>
  <si>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</si>
  <si>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</si>
  <si>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</si>
  <si>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</si>
  <si>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</si>
  <si>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</si>
  <si>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</si>
  <si>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</si>
  <si>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</si>
  <si>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</si>
  <si>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</si>
  <si>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</si>
  <si>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</si>
  <si>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</si>
  <si>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</si>
  <si>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</si>
  <si>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</si>
  <si>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</si>
  <si>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</si>
  <si>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</si>
  <si>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</si>
  <si>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</si>
  <si>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</si>
  <si>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</si>
  <si>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</si>
  <si>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</si>
  <si>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</si>
  <si>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</si>
  <si>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</si>
  <si>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</si>
  <si>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</si>
  <si>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</si>
  <si>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</si>
  <si>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</si>
  <si>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</si>
  <si>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</si>
  <si>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</si>
  <si>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</si>
  <si>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</si>
  <si>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</si>
  <si>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</si>
  <si>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</si>
  <si>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</si>
  <si>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</si>
  <si>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</si>
  <si>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</si>
  <si>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</si>
  <si>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</si>
  <si>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</si>
  <si>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</si>
  <si>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</si>
  <si>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</si>
  <si>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</si>
  <si>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</si>
  <si>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</si>
  <si>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</si>
  <si>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</si>
  <si>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</si>
  <si>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</si>
  <si>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</si>
  <si>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</si>
  <si>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</si>
  <si>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</si>
  <si>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</si>
  <si>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</si>
  <si>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</si>
  <si>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</si>
  <si>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</si>
  <si>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</si>
  <si>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</si>
  <si>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</si>
  <si>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</si>
  <si>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</si>
  <si>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</si>
  <si>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</si>
  <si>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</si>
  <si>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</si>
  <si>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</si>
  <si>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</si>
  <si>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</si>
  <si>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</si>
  <si>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</si>
  <si>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</si>
  <si>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</si>
  <si>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</si>
  <si>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</si>
  <si>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</si>
  <si>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</si>
  <si>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</si>
  <si>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</si>
  <si>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</si>
  <si>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</si>
  <si>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</si>
  <si>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</si>
  <si>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</si>
  <si>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</si>
  <si>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</si>
  <si>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</si>
  <si>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</si>
  <si>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</si>
  <si>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</si>
  <si>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</si>
  <si>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</si>
  <si>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</si>
  <si>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</si>
  <si>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</si>
  <si>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</si>
  <si>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</si>
  <si>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</si>
  <si>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</si>
  <si>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</si>
  <si>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</si>
  <si>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</si>
  <si>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</si>
  <si>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</si>
  <si>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</si>
  <si>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</si>
  <si>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</si>
  <si>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</si>
  <si>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</si>
  <si>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</si>
  <si>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</si>
  <si>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</si>
  <si>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</si>
  <si>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</si>
  <si>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</si>
  <si>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</si>
  <si>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</si>
  <si>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</si>
  <si>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</si>
  <si>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</si>
  <si>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</si>
  <si>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</si>
  <si>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</si>
  <si>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</si>
  <si>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</si>
  <si>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</si>
  <si>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</si>
  <si>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</si>
  <si>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</si>
  <si>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</si>
  <si>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</si>
  <si>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</si>
  <si>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</si>
  <si>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</si>
  <si>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</si>
  <si>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</si>
  <si>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</si>
  <si>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</si>
  <si>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</si>
  <si>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</si>
  <si>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</si>
  <si>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</si>
  <si>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</si>
  <si>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</si>
  <si>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</si>
  <si>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</si>
  <si>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</si>
  <si>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</si>
  <si>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</si>
  <si>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</si>
  <si>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</si>
  <si>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</si>
  <si>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</si>
  <si>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</si>
  <si>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</si>
  <si>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</si>
  <si>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</si>
  <si>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</si>
  <si>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</si>
  <si>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</si>
  <si>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</si>
  <si>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</si>
  <si>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</si>
  <si>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</si>
  <si>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</si>
  <si>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</si>
  <si>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</si>
  <si>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</si>
  <si>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</si>
  <si>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</si>
  <si>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</si>
  <si>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</si>
  <si>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</si>
  <si>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</si>
  <si>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</si>
  <si>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</si>
  <si>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</si>
  <si>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</si>
  <si>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</si>
  <si>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</si>
  <si>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</si>
  <si>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</si>
  <si>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</si>
  <si>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</si>
  <si>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</si>
  <si>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</si>
  <si>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</si>
  <si>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</si>
  <si>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</si>
  <si>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</si>
  <si>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</si>
  <si>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</si>
  <si>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</si>
  <si>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</si>
  <si>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</si>
  <si>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</si>
  <si>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</si>
  <si>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</si>
  <si>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</si>
  <si>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</si>
  <si>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</si>
  <si>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</si>
  <si>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</si>
  <si>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</si>
  <si>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</si>
  <si>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</si>
  <si>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</si>
  <si>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</si>
  <si>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</si>
  <si>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</si>
  <si>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</si>
  <si>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</si>
  <si>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</si>
  <si>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</si>
  <si>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</si>
  <si>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</si>
  <si>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</si>
  <si>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</si>
  <si>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</si>
  <si>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</si>
  <si>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</si>
  <si>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</si>
  <si>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</si>
  <si>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</si>
  <si>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</si>
  <si>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</si>
  <si>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</si>
  <si>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</si>
  <si>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</si>
  <si>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</si>
  <si>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</si>
  <si>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</si>
  <si>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</si>
  <si>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</si>
  <si>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</si>
  <si>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</si>
  <si>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</si>
  <si>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</si>
  <si>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</si>
  <si>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</si>
  <si>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</si>
  <si>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</si>
  <si>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</si>
  <si>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</si>
  <si>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</si>
  <si>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</si>
  <si>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</si>
  <si>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</si>
  <si>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</si>
  <si>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</si>
  <si>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</si>
  <si>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</si>
  <si>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</si>
  <si>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</si>
  <si>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</si>
  <si>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</si>
  <si>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</si>
  <si>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</si>
  <si>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</si>
  <si>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</si>
  <si>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</si>
  <si>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</si>
  <si>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</si>
  <si>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</si>
  <si>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</si>
  <si>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</si>
  <si>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</si>
  <si>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</si>
  <si>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</si>
  <si>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</si>
  <si>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</si>
  <si>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</si>
  <si>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</si>
  <si>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</si>
  <si>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</si>
  <si>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</si>
  <si>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</si>
  <si>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</si>
  <si>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</si>
  <si>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</si>
  <si>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</si>
  <si>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</si>
  <si>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</si>
  <si>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</si>
  <si>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</si>
  <si>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</si>
  <si>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</si>
  <si>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</si>
  <si>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</si>
  <si>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</si>
  <si>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</si>
  <si>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</si>
  <si>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</si>
  <si>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</si>
  <si>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</si>
  <si>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</si>
  <si>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</si>
  <si>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</si>
  <si>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</si>
  <si>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</si>
  <si>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</si>
  <si>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</si>
  <si>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</si>
  <si>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</si>
  <si>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</si>
  <si>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</si>
  <si>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</si>
  <si>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</si>
  <si>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</si>
  <si>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</si>
  <si>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</si>
  <si>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</si>
  <si>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</si>
  <si>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</si>
  <si>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</si>
  <si>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</si>
  <si>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</si>
  <si>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</si>
  <si>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</si>
  <si>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</si>
  <si>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</si>
  <si>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</si>
  <si>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</si>
  <si>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</si>
  <si>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</si>
  <si>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</si>
  <si>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</si>
  <si>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</si>
  <si>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</si>
  <si>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</si>
  <si>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</si>
  <si>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</si>
  <si>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</si>
  <si>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</si>
  <si>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</si>
  <si>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</si>
  <si>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</si>
  <si>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</si>
  <si>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</si>
  <si>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</si>
  <si>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</si>
  <si>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</si>
  <si>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</si>
  <si>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</si>
  <si>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</si>
  <si>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</si>
  <si>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</si>
  <si>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</si>
  <si>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</si>
  <si>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</si>
  <si>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</si>
  <si>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</si>
  <si>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</si>
  <si>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</si>
  <si>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</si>
  <si>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</si>
  <si>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</si>
  <si>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</si>
  <si>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</si>
  <si>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</si>
  <si>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</si>
  <si>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</si>
  <si>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</si>
  <si>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</si>
  <si>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</si>
  <si>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</si>
  <si>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</si>
  <si>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</si>
  <si>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</si>
  <si>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</si>
  <si>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</si>
  <si>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</si>
  <si>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</si>
  <si>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</si>
  <si>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</si>
  <si>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</si>
  <si>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</si>
  <si>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</si>
  <si>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</si>
  <si>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</si>
  <si>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</si>
  <si>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</si>
  <si>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</si>
  <si>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</si>
  <si>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</si>
  <si>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</si>
  <si>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</si>
  <si>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</si>
  <si>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</si>
  <si>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</si>
  <si>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</si>
  <si>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</si>
  <si>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</si>
  <si>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</si>
  <si>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</si>
  <si>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</si>
  <si>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</si>
  <si>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</si>
  <si>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</si>
  <si>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</si>
  <si>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</si>
  <si>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</si>
  <si>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</si>
  <si>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</si>
  <si>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</si>
  <si>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</si>
  <si>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</si>
  <si>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</si>
  <si>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</si>
  <si>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</si>
  <si>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</si>
  <si>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</si>
  <si>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</si>
  <si>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</si>
  <si>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</si>
  <si>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</si>
  <si>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</si>
  <si>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</si>
  <si>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</si>
  <si>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</si>
  <si>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</si>
  <si>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</si>
  <si>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</si>
  <si>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</si>
  <si>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</si>
  <si>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</si>
  <si>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</si>
  <si>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</si>
  <si>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</si>
  <si>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</si>
  <si>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</si>
  <si>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</si>
  <si>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</si>
  <si>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</si>
  <si>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</si>
  <si>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</si>
  <si>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</si>
  <si>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</si>
  <si>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</si>
  <si>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</si>
  <si>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</si>
  <si>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</si>
  <si>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</si>
  <si>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</si>
  <si>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</si>
  <si>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</si>
  <si>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</si>
  <si>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</si>
  <si>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</si>
  <si>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</si>
  <si>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</si>
  <si>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</si>
  <si>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</si>
  <si>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</si>
  <si>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</si>
  <si>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</si>
  <si>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</si>
  <si>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</si>
  <si>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</si>
  <si>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</si>
  <si>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</si>
  <si>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</si>
  <si>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</si>
  <si>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</si>
  <si>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</si>
  <si>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</si>
  <si>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</si>
  <si>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</si>
  <si>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</si>
  <si>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</si>
  <si>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</si>
  <si>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</si>
  <si>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</si>
  <si>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</si>
  <si>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</si>
  <si>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</si>
  <si>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</si>
  <si>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</si>
  <si>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</si>
  <si>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</si>
  <si>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</si>
  <si>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</si>
  <si>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</si>
  <si>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</si>
  <si>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</si>
  <si>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</si>
  <si>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</si>
  <si>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</si>
  <si>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</si>
  <si>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</si>
  <si>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</si>
  <si>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</si>
  <si>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</si>
  <si>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</si>
  <si>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</si>
  <si>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</si>
  <si>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</si>
  <si>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</si>
  <si>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</si>
  <si>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</si>
  <si>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</si>
  <si>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</si>
  <si>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</si>
  <si>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</si>
  <si>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</si>
  <si>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</si>
  <si>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</si>
  <si>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</si>
  <si>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</si>
  <si>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</si>
  <si>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</si>
  <si>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</si>
  <si>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</si>
  <si>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</si>
  <si>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</si>
  <si>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</si>
  <si>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</si>
  <si>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</si>
  <si>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</si>
  <si>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</si>
  <si>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</si>
  <si>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</si>
  <si>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</si>
  <si>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</si>
  <si>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</si>
  <si>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</si>
  <si>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</si>
  <si>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</si>
  <si>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</si>
  <si>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</si>
  <si>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</si>
  <si>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</si>
  <si>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</si>
  <si>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</si>
  <si>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</si>
  <si>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</si>
  <si>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</si>
  <si>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</si>
  <si>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</si>
  <si>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</si>
  <si>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</si>
  <si>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</si>
  <si>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</si>
  <si>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</si>
  <si>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</si>
  <si>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</si>
  <si>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</si>
  <si>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</si>
  <si>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</si>
  <si>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</si>
  <si>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</si>
  <si>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</si>
  <si>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</si>
  <si>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</si>
  <si>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</si>
  <si>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</si>
  <si>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</si>
  <si>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</si>
  <si>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</si>
  <si>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</si>
  <si>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</si>
  <si>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</si>
  <si>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</si>
  <si>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</si>
  <si>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</si>
  <si>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</si>
  <si>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</si>
  <si>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</si>
  <si>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</si>
  <si>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</si>
  <si>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</si>
  <si>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</si>
  <si>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</si>
  <si>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</si>
  <si>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</si>
  <si>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</si>
  <si>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</si>
  <si>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</si>
  <si>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</si>
  <si>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</si>
  <si>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</si>
  <si>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</si>
  <si>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</si>
  <si>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</si>
  <si>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</si>
  <si>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</si>
  <si>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</si>
  <si>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</si>
  <si>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</si>
  <si>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</si>
  <si>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</si>
  <si>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</si>
  <si>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</si>
  <si>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</si>
  <si>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</si>
  <si>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</si>
  <si>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</si>
  <si>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</si>
  <si>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</si>
  <si>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</si>
  <si>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</si>
  <si>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</si>
  <si>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</si>
  <si>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</si>
  <si>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</si>
  <si>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</si>
  <si>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</si>
  <si>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</si>
  <si>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</si>
  <si>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</si>
  <si>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</si>
  <si>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</si>
  <si>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</si>
  <si>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</si>
  <si>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</si>
  <si>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</si>
  <si>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</si>
  <si>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</si>
  <si>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</si>
  <si>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</si>
  <si>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</si>
  <si>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</si>
  <si>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</si>
  <si>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</si>
  <si>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</si>
  <si>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</si>
  <si>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</si>
  <si>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</si>
  <si>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</si>
  <si>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</si>
  <si>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</si>
  <si>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</si>
  <si>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</si>
  <si>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</si>
  <si>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</si>
  <si>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</si>
  <si>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</si>
  <si>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</si>
  <si>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</si>
  <si>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</si>
  <si>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</si>
  <si>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</si>
  <si>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</si>
  <si>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</si>
  <si>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</si>
  <si>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</si>
  <si>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</si>
  <si>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</si>
  <si>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</si>
  <si>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</si>
  <si>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</si>
  <si>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</si>
  <si>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</si>
  <si>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</si>
  <si>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</si>
  <si>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</si>
  <si>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</si>
  <si>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</si>
  <si>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</si>
  <si>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</si>
  <si>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</si>
  <si>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</si>
  <si>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</si>
  <si>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</si>
  <si>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</si>
  <si>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</si>
  <si>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</si>
  <si>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</si>
  <si>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</si>
  <si>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</si>
  <si>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</si>
  <si>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</si>
  <si>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</si>
  <si>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</si>
  <si>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</si>
  <si>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</si>
  <si>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</si>
  <si>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</si>
  <si>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</si>
  <si>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</si>
  <si>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</si>
  <si>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</si>
  <si>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</si>
  <si>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</si>
  <si>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</si>
  <si>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</si>
  <si>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</si>
  <si>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</si>
  <si>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</si>
  <si>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</si>
  <si>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</si>
  <si>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</si>
  <si>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</si>
  <si>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</si>
  <si>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</si>
  <si>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</si>
  <si>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</si>
  <si>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</si>
  <si>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</si>
  <si>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</si>
  <si>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</si>
  <si>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</si>
  <si>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</si>
  <si>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</si>
  <si>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</si>
  <si>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</si>
  <si>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</si>
  <si>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</si>
  <si>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</si>
  <si>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</si>
  <si>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</si>
  <si>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</si>
  <si>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</si>
  <si>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</si>
  <si>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</si>
  <si>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</si>
  <si>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</si>
  <si>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</si>
  <si>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</si>
  <si>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</si>
  <si>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</si>
  <si>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</si>
  <si>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</si>
  <si>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</si>
  <si>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</si>
  <si>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</si>
  <si>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</si>
  <si>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</si>
  <si>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</si>
  <si>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</si>
  <si>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</si>
  <si>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</si>
  <si>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</si>
  <si>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</si>
  <si>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</si>
  <si>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</si>
  <si>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</si>
  <si>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</si>
  <si>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</si>
  <si>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</si>
  <si>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</si>
  <si>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</si>
  <si>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</si>
  <si>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</si>
  <si>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</si>
  <si>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</si>
  <si>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</si>
  <si>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</si>
  <si>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</si>
  <si>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</si>
  <si>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</si>
  <si>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</si>
  <si>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</si>
  <si>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</si>
  <si>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</si>
  <si>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</si>
  <si>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</si>
  <si>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</si>
  <si>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</si>
  <si>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</si>
  <si>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</si>
  <si>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</si>
  <si>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</si>
  <si>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</si>
  <si>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</si>
  <si>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</si>
  <si>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</si>
  <si>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</si>
  <si>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</si>
  <si>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</si>
  <si>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</si>
  <si>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</si>
  <si>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</si>
  <si>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</si>
  <si>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</si>
  <si>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</si>
  <si>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</si>
  <si>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</si>
  <si>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</si>
  <si>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</si>
  <si>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</si>
  <si>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</si>
  <si>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</si>
  <si>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</si>
  <si>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</si>
  <si>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</si>
  <si>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</si>
  <si>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</si>
  <si>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</si>
  <si>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</si>
  <si>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</si>
  <si>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</si>
  <si>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</si>
  <si>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</si>
  <si>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</si>
  <si>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</si>
  <si>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</si>
  <si>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</si>
  <si>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</si>
  <si>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</si>
  <si>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</si>
  <si>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</si>
  <si>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</si>
  <si>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</si>
  <si>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</si>
  <si>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</si>
  <si>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</si>
  <si>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</si>
  <si>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</si>
  <si>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</si>
  <si>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</si>
  <si>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</si>
  <si>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</si>
  <si>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</si>
  <si>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</si>
  <si>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</si>
  <si>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</si>
  <si>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</si>
  <si>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</si>
  <si>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</si>
  <si>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</si>
  <si>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</si>
  <si>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</si>
  <si>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</si>
  <si>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</si>
  <si>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</si>
  <si>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</si>
  <si>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</si>
  <si>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</si>
  <si>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</si>
  <si>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</si>
  <si>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</si>
  <si>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</si>
  <si>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</si>
  <si>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</si>
  <si>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</si>
  <si>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</si>
  <si>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</si>
  <si>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</si>
  <si>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</si>
  <si>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</si>
  <si>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</si>
  <si>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</si>
  <si>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</si>
  <si>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</si>
  <si>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</si>
  <si>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</si>
  <si>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</si>
  <si>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</si>
  <si>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</si>
  <si>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</si>
  <si>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</si>
  <si>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</si>
  <si>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</si>
  <si>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</si>
  <si>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</si>
  <si>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</si>
  <si>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</si>
  <si>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</si>
  <si>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</si>
  <si>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</si>
  <si>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</si>
  <si>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</si>
  <si>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</si>
  <si>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</si>
  <si>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</si>
  <si>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</si>
  <si>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</si>
  <si>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</si>
  <si>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</si>
  <si>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</si>
  <si>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</si>
  <si>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</si>
  <si>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</si>
  <si>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</si>
  <si>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</si>
  <si>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</si>
  <si>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</si>
  <si>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</si>
  <si>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</si>
  <si>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</si>
  <si>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</si>
  <si>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</si>
  <si>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</si>
  <si>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</si>
  <si>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</si>
  <si>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</si>
  <si>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</si>
  <si>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</si>
  <si>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</si>
  <si>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</si>
  <si>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</si>
  <si>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</si>
  <si>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</si>
  <si>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</si>
  <si>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</si>
  <si>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</si>
  <si>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</si>
  <si>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</si>
  <si>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</si>
  <si>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</si>
  <si>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</si>
  <si>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</si>
  <si>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</si>
  <si>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</si>
  <si>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</si>
  <si>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</si>
  <si>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</si>
  <si>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</si>
  <si>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</si>
  <si>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</si>
  <si>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</si>
  <si>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</si>
  <si>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</si>
  <si>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</si>
  <si>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</si>
  <si>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</si>
  <si>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</si>
  <si>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</si>
  <si>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</si>
  <si>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</si>
  <si>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</si>
  <si>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</si>
  <si>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</si>
  <si>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</si>
  <si>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</si>
  <si>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</si>
  <si>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</si>
  <si>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</si>
  <si>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</si>
  <si>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</si>
  <si>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</si>
  <si>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</si>
  <si>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</si>
  <si>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</si>
  <si>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</si>
  <si>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</si>
  <si>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</si>
  <si>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</si>
  <si>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</si>
  <si>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</si>
  <si>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</si>
  <si>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</si>
  <si>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</si>
  <si>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</si>
  <si>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</si>
  <si>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</si>
  <si>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</si>
  <si>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</si>
  <si>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</si>
  <si>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</si>
  <si>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</si>
  <si>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</si>
  <si>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</si>
  <si>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</si>
  <si>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</si>
  <si>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</si>
  <si>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</si>
  <si>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</si>
  <si>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</si>
  <si>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</si>
  <si>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</si>
  <si>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</si>
  <si>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</si>
  <si>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</si>
  <si>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</si>
  <si>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</si>
  <si>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</si>
  <si>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</si>
  <si>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</si>
  <si>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</si>
  <si>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</si>
  <si>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</si>
  <si>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</si>
  <si>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</si>
  <si>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</si>
  <si>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</si>
  <si>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</si>
  <si>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</si>
  <si>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</si>
  <si>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</si>
  <si>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</si>
  <si>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</si>
  <si>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</si>
  <si>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</si>
  <si>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</si>
  <si>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</si>
  <si>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</si>
  <si>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</si>
  <si>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</si>
  <si>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</si>
  <si>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</si>
  <si>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</si>
  <si>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</si>
  <si>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</si>
  <si>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</si>
  <si>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</si>
  <si>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</si>
  <si>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</si>
  <si>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</si>
  <si>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</si>
  <si>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</si>
  <si>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</si>
  <si>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</si>
  <si>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</si>
  <si>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</si>
  <si>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</si>
  <si>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</si>
  <si>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</si>
  <si>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</si>
  <si>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</si>
  <si>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</si>
  <si>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</si>
  <si>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</si>
  <si>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</si>
  <si>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</si>
  <si>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</si>
  <si>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</si>
  <si>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</si>
  <si>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</si>
  <si>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</si>
  <si>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</si>
  <si>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</si>
  <si>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</si>
  <si>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</si>
  <si>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</si>
  <si>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</si>
  <si>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</si>
  <si>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</si>
  <si>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</si>
  <si>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</si>
  <si>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</si>
  <si>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</si>
  <si>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</si>
  <si>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</si>
  <si>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</si>
  <si>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</si>
  <si>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</si>
  <si>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</si>
  <si>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</si>
  <si>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</si>
  <si>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</si>
  <si>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</si>
  <si>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</si>
  <si>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</si>
  <si>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</si>
  <si>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</si>
  <si>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</si>
  <si>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</si>
  <si>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</si>
  <si>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</si>
  <si>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</si>
  <si>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</si>
  <si>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</si>
  <si>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</si>
  <si>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</si>
  <si>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</si>
  <si>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</si>
  <si>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</si>
  <si>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</si>
  <si>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</si>
  <si>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</si>
  <si>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</si>
  <si>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</si>
  <si>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</si>
  <si>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</si>
  <si>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</si>
  <si>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</si>
  <si>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</si>
  <si>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</si>
  <si>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</si>
  <si>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</si>
  <si>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</si>
  <si>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</si>
  <si>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</si>
  <si>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</si>
  <si>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</si>
  <si>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</si>
  <si>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</si>
  <si>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</si>
  <si>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</si>
  <si>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</si>
  <si>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</si>
  <si>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</si>
  <si>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</si>
  <si>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</si>
  <si>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</si>
  <si>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</si>
  <si>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</si>
  <si>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</si>
  <si>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</si>
  <si>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</si>
  <si>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</si>
  <si>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</si>
  <si>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</si>
  <si>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</si>
  <si>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</si>
  <si>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</si>
  <si>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</si>
  <si>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</si>
  <si>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</si>
  <si>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</si>
  <si>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</si>
  <si>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</si>
  <si>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</si>
  <si>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</si>
  <si>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</si>
  <si>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</si>
  <si>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</si>
  <si>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</si>
  <si>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</si>
  <si>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</si>
  <si>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</si>
  <si>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</si>
  <si>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</si>
  <si>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</si>
  <si>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</si>
  <si>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</si>
  <si>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</si>
  <si>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</si>
  <si>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</si>
  <si>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</si>
  <si>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</si>
  <si>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</si>
  <si>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</si>
  <si>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</si>
  <si>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</si>
  <si>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</si>
  <si>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</si>
  <si>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</si>
  <si>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</si>
  <si>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</si>
  <si>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</si>
  <si>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</si>
  <si>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</si>
  <si>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</si>
  <si>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</si>
  <si>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</si>
  <si>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</si>
  <si>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</si>
  <si>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</si>
  <si>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</si>
  <si>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</si>
  <si>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</si>
  <si>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</si>
  <si>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</si>
  <si>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</si>
  <si>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</si>
  <si>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</si>
  <si>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</si>
  <si>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</si>
  <si>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</si>
  <si>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</si>
  <si>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</si>
  <si>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</si>
  <si>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</si>
  <si>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</si>
  <si>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</si>
  <si>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</si>
  <si>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</si>
  <si>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</si>
  <si>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</si>
  <si>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</si>
  <si>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</si>
  <si>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</si>
  <si>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</si>
  <si>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</si>
  <si>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</si>
  <si>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</si>
  <si>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</si>
  <si>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</si>
  <si>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</si>
  <si>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</si>
  <si>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</si>
  <si>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</si>
  <si>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</si>
  <si>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</si>
  <si>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</si>
  <si>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</si>
  <si>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</si>
  <si>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</si>
  <si>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</si>
  <si>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</si>
  <si>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</si>
  <si>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</si>
  <si>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</si>
  <si>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</si>
  <si>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</si>
  <si>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</si>
  <si>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</si>
  <si>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</si>
  <si>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</si>
  <si>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</si>
  <si>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</si>
  <si>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</si>
  <si>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</si>
  <si>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</si>
  <si>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</si>
  <si>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</si>
  <si>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</si>
  <si>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</si>
  <si>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</si>
  <si>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</si>
  <si>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</si>
  <si>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</si>
  <si>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</si>
  <si>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</si>
  <si>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</si>
  <si>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</si>
  <si>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</si>
  <si>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</si>
  <si>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</si>
  <si>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</si>
  <si>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</si>
  <si>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</si>
  <si>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</si>
  <si>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</si>
  <si>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</si>
  <si>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</si>
  <si>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</si>
  <si>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</si>
  <si>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</si>
  <si>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</si>
  <si>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</si>
  <si>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</si>
  <si>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</si>
  <si>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</si>
  <si>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</si>
  <si>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</si>
  <si>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</si>
  <si>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</si>
  <si>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</si>
  <si>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</si>
  <si>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</si>
  <si>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</si>
  <si>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</si>
  <si>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</si>
  <si>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</si>
  <si>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</si>
  <si>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</si>
  <si>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</si>
  <si>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</si>
  <si>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</si>
  <si>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</si>
  <si>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</si>
  <si>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</si>
  <si>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</si>
  <si>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</si>
  <si>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</si>
  <si>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</si>
  <si>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</si>
  <si>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</si>
  <si>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</si>
  <si>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</si>
  <si>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</si>
  <si>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</si>
  <si>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</si>
  <si>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</si>
  <si>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</si>
  <si>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</si>
  <si>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</si>
  <si>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</si>
  <si>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</si>
  <si>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</si>
  <si>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</si>
  <si>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</si>
  <si>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</si>
  <si>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</si>
  <si>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</si>
  <si>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</si>
  <si>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</si>
  <si>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</si>
  <si>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</si>
  <si>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</si>
  <si>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</si>
  <si>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</si>
  <si>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</si>
  <si>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</si>
  <si>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</si>
  <si>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</si>
  <si>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</si>
  <si>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</si>
  <si>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</si>
  <si>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</si>
  <si>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</si>
  <si>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</si>
  <si>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</si>
  <si>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</si>
  <si>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</si>
  <si>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</si>
  <si>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</si>
  <si>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</si>
  <si>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</si>
  <si>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</si>
  <si>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</si>
  <si>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</si>
  <si>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</si>
  <si>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</si>
  <si>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</si>
  <si>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</si>
  <si>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</si>
  <si>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</si>
  <si>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</si>
  <si>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</si>
  <si>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</si>
  <si>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</si>
  <si>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</si>
  <si>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</si>
  <si>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</si>
  <si>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</si>
  <si>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</si>
  <si>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</si>
  <si>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</si>
  <si>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</si>
  <si>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</si>
  <si>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</si>
  <si>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</si>
  <si>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</si>
  <si>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</si>
  <si>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</si>
  <si>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</si>
  <si>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</si>
  <si>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</si>
  <si>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</si>
  <si>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</si>
  <si>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</si>
  <si>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</si>
  <si>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</si>
  <si>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</si>
  <si>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</si>
  <si>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</si>
  <si>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</si>
  <si>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</si>
  <si>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</si>
  <si>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</si>
  <si>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</si>
  <si>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</si>
  <si>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</si>
  <si>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</si>
  <si>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</si>
  <si>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</si>
  <si>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</si>
  <si>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</si>
  <si>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</si>
  <si>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</si>
  <si>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</si>
  <si>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</si>
  <si>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</si>
  <si>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</si>
  <si>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</si>
  <si>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</si>
  <si>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</si>
  <si>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</si>
  <si>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</si>
  <si>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</si>
  <si>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</si>
  <si>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</si>
  <si>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</si>
  <si>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</si>
  <si>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</si>
  <si>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</si>
  <si>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</si>
  <si>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</si>
  <si>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</si>
  <si>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</si>
  <si>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</si>
  <si>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</si>
  <si>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</si>
  <si>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</si>
  <si>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</si>
  <si>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</si>
  <si>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</si>
  <si>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</si>
  <si>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</si>
  <si>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</si>
  <si>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</si>
  <si>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</si>
  <si>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</si>
  <si>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</si>
  <si>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</si>
  <si>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</si>
  <si>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</si>
  <si>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</si>
  <si>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</si>
  <si>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</si>
  <si>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</si>
  <si>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</si>
  <si>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</si>
  <si>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</si>
  <si>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</si>
  <si>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</si>
  <si>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</si>
  <si>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</si>
  <si>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</si>
  <si>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</si>
  <si>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</si>
  <si>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</si>
  <si>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</si>
  <si>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</si>
  <si>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</si>
  <si>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</si>
  <si>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</si>
  <si>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</si>
  <si>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</si>
  <si>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</si>
  <si>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</si>
  <si>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</si>
  <si>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</si>
  <si>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</si>
  <si>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</si>
  <si>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</si>
  <si>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</si>
  <si>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</si>
  <si>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</si>
  <si>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</si>
  <si>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</si>
  <si>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</si>
  <si>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</si>
  <si>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</si>
  <si>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</si>
  <si>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</si>
  <si>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</si>
  <si>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</si>
  <si>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</si>
  <si>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</si>
  <si>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</si>
  <si>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</si>
  <si>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</si>
  <si>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</si>
  <si>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</si>
  <si>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</si>
  <si>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</si>
  <si>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</si>
  <si>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</si>
  <si>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</si>
  <si>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</si>
  <si>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</si>
  <si>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</si>
  <si>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</si>
  <si>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</si>
  <si>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</si>
  <si>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</si>
  <si>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</si>
  <si>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</si>
  <si>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</si>
  <si>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</si>
  <si>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</si>
  <si>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</si>
  <si>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</si>
  <si>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</si>
  <si>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</si>
  <si>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</si>
  <si>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</si>
  <si>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</si>
  <si>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</si>
  <si>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</si>
  <si>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</si>
  <si>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</si>
  <si>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</si>
  <si>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</si>
  <si>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</si>
  <si>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</si>
  <si>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</si>
  <si>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</si>
  <si>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</si>
  <si>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</si>
  <si>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</si>
  <si>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</si>
  <si>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</si>
  <si>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</si>
  <si>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</si>
  <si>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</si>
  <si>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</si>
  <si>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</si>
  <si>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</si>
  <si>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</si>
  <si>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</si>
  <si>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</si>
  <si>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</si>
  <si>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</si>
  <si>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</si>
  <si>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</si>
  <si>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</si>
  <si>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</si>
  <si>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</si>
  <si>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</si>
  <si>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</si>
  <si>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</si>
  <si>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</si>
  <si>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</si>
  <si>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</si>
  <si>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</si>
  <si>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</si>
  <si>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</si>
  <si>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</si>
  <si>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</si>
  <si>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</si>
  <si>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</si>
  <si>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</si>
  <si>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</si>
  <si>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</si>
  <si>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</si>
  <si>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</si>
  <si>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</si>
  <si>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</si>
  <si>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</si>
  <si>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</si>
  <si>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</si>
  <si>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</si>
  <si>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</si>
  <si>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</si>
  <si>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</si>
  <si>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</si>
  <si>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</si>
  <si>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</si>
  <si>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</si>
  <si>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</si>
  <si>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</si>
  <si>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</si>
  <si>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</si>
  <si>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</si>
  <si>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</si>
  <si>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</si>
  <si>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</si>
  <si>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</si>
  <si>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</si>
  <si>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</si>
  <si>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</si>
  <si>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</si>
  <si>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</si>
  <si>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</si>
  <si>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</si>
  <si>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</si>
  <si>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</si>
  <si>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</si>
  <si>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</si>
  <si>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</si>
  <si>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</si>
  <si>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</si>
  <si>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</si>
  <si>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</si>
  <si>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</si>
  <si>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</si>
  <si>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</si>
  <si>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</si>
  <si>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</si>
  <si>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</si>
  <si>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</si>
  <si>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</si>
  <si>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</si>
  <si>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</si>
  <si>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</si>
  <si>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</si>
  <si>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</si>
  <si>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</si>
  <si>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</si>
  <si>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</si>
  <si>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</si>
  <si>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</si>
  <si>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</si>
  <si>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</si>
  <si>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</si>
  <si>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</si>
  <si>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</si>
  <si>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</si>
  <si>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</si>
  <si>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</si>
  <si>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</si>
  <si>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</si>
  <si>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</si>
  <si>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</si>
  <si>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</si>
  <si>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</si>
  <si>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</si>
  <si>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</si>
  <si>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</si>
  <si>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</si>
  <si>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</si>
  <si>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</si>
  <si>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</si>
  <si>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</si>
  <si>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</si>
  <si>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</si>
  <si>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</si>
  <si>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</si>
  <si>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</si>
  <si>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</si>
  <si>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</si>
  <si>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</si>
  <si>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</si>
  <si>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</si>
  <si>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</si>
  <si>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</si>
  <si>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</si>
  <si>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</si>
  <si>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</si>
  <si>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</si>
  <si>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</si>
  <si>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</si>
  <si>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</si>
  <si>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</si>
  <si>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</si>
  <si>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</si>
  <si>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</si>
  <si>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</si>
  <si>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</si>
  <si>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</si>
  <si>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</si>
  <si>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</si>
  <si>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</si>
  <si>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</si>
  <si>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</si>
  <si>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</si>
  <si>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</si>
  <si>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</si>
  <si>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</si>
  <si>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</si>
  <si>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</si>
  <si>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</si>
  <si>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</si>
  <si>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</si>
  <si>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</si>
  <si>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</si>
  <si>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</si>
  <si>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</si>
  <si>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</si>
  <si>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</si>
  <si>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</si>
  <si>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</si>
  <si>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</si>
  <si>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</si>
  <si>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</si>
  <si>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</si>
  <si>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</si>
  <si>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</si>
  <si>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</si>
  <si>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</si>
  <si>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</si>
  <si>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</si>
  <si>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</si>
  <si>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</si>
  <si>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</si>
  <si>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</si>
  <si>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</si>
  <si>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</si>
  <si>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</si>
  <si>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</si>
  <si>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</si>
  <si>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</si>
  <si>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</si>
  <si>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</si>
  <si>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</si>
  <si>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</si>
  <si>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</si>
  <si>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</si>
  <si>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</si>
  <si>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</si>
  <si>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</si>
  <si>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</si>
  <si>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</si>
  <si>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</si>
  <si>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</si>
  <si>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</si>
  <si>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</si>
  <si>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</si>
  <si>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</si>
  <si>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</si>
  <si>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</si>
  <si>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</si>
  <si>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</si>
  <si>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</si>
  <si>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</si>
  <si>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</si>
  <si>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</si>
  <si>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</si>
  <si>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</si>
  <si>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</si>
  <si>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</si>
  <si>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</si>
  <si>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</si>
  <si>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</si>
  <si>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</si>
  <si>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</si>
  <si>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</si>
  <si>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</si>
  <si>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</si>
  <si>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</si>
  <si>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</si>
  <si>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</si>
  <si>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</si>
  <si>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</si>
  <si>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</si>
  <si>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</si>
  <si>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</si>
  <si>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</si>
  <si>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</si>
  <si>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</si>
  <si>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</si>
  <si>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</si>
  <si>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</si>
  <si>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</si>
  <si>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</si>
  <si>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</si>
  <si>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</si>
  <si>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</si>
  <si>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</si>
  <si>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</si>
  <si>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</si>
  <si>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</si>
  <si>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</si>
  <si>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</si>
  <si>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</si>
  <si>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</si>
  <si>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</si>
  <si>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</si>
  <si>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</si>
  <si>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</si>
  <si>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</si>
  <si>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</si>
  <si>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</si>
  <si>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</si>
  <si>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</si>
  <si>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</si>
  <si>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</si>
  <si>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</si>
  <si>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</si>
  <si>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</si>
  <si>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</si>
  <si>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</si>
  <si>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</si>
  <si>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</si>
  <si>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</si>
  <si>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</si>
  <si>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</si>
  <si>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</si>
  <si>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</si>
  <si>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</si>
  <si>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</si>
  <si>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</si>
  <si>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</si>
  <si>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</si>
  <si>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</si>
  <si>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</si>
  <si>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</si>
  <si>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</si>
  <si>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</si>
  <si>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</si>
  <si>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</si>
  <si>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</si>
  <si>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</si>
  <si>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</si>
  <si>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</si>
  <si>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</si>
  <si>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</si>
  <si>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</si>
  <si>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</si>
  <si>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</si>
  <si>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</si>
  <si>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</si>
  <si>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</si>
  <si>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</si>
  <si>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</si>
  <si>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</si>
  <si>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</si>
  <si>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</si>
  <si>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</si>
  <si>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</si>
  <si>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</si>
  <si>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</si>
  <si>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</si>
  <si>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</si>
  <si>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</si>
  <si>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</si>
  <si>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</si>
  <si>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</si>
  <si>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</si>
  <si>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</si>
  <si>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</si>
  <si>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</si>
  <si>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</si>
  <si>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</si>
  <si>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</si>
  <si>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</si>
  <si>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</si>
  <si>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</si>
  <si>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</si>
  <si>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</si>
  <si>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</si>
  <si>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</si>
  <si>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</si>
  <si>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</si>
  <si>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</si>
  <si>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</si>
  <si>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</si>
  <si>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</si>
  <si>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</si>
  <si>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</si>
  <si>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</si>
  <si>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</si>
  <si>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</si>
  <si>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</si>
  <si>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</si>
  <si>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</si>
  <si>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</si>
  <si>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</si>
  <si>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</si>
  <si>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</si>
  <si>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</si>
  <si>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</si>
  <si>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</si>
  <si>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</si>
  <si>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</si>
  <si>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</si>
  <si>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</si>
  <si>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</si>
  <si>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</si>
  <si>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</si>
  <si>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</si>
  <si>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</si>
  <si>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</si>
  <si>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</si>
  <si>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</si>
  <si>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</si>
  <si>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</si>
  <si>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</si>
  <si>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</si>
  <si>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</si>
  <si>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</si>
  <si>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</si>
  <si>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</si>
  <si>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</si>
  <si>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</si>
  <si>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</si>
  <si>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</si>
  <si>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</si>
  <si>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</si>
  <si>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</si>
  <si>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</si>
  <si>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</si>
  <si>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</si>
  <si>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</si>
  <si>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</si>
  <si>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</si>
  <si>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</si>
  <si>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</si>
  <si>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</si>
  <si>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</si>
  <si>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</si>
  <si>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</si>
  <si>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</si>
  <si>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</si>
  <si>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</si>
  <si>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</si>
  <si>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</si>
  <si>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</si>
  <si>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</si>
  <si>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</si>
  <si>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</si>
  <si>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</si>
  <si>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</si>
  <si>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</si>
  <si>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</si>
  <si>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</si>
  <si>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</si>
  <si>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</si>
  <si>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</si>
  <si>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</si>
  <si>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</si>
  <si>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</si>
  <si>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</si>
  <si>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</si>
  <si>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</si>
  <si>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</si>
  <si>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</si>
  <si>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</si>
  <si>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</si>
  <si>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</si>
  <si>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</si>
  <si>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</si>
  <si>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</si>
  <si>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</si>
  <si>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</si>
  <si>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</si>
  <si>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</si>
  <si>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</si>
  <si>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</si>
  <si>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</si>
  <si>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</si>
  <si>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</si>
  <si>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</si>
  <si>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</si>
  <si>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</si>
  <si>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</si>
  <si>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</si>
  <si>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</si>
  <si>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</si>
  <si>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</si>
  <si>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</si>
  <si>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</si>
  <si>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</si>
  <si>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</si>
  <si>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</si>
  <si>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</si>
  <si>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</si>
  <si>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</si>
  <si>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</si>
  <si>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</si>
  <si>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</si>
  <si>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</si>
  <si>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</si>
  <si>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</si>
  <si>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</si>
  <si>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</si>
  <si>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</si>
  <si>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</si>
  <si>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</si>
  <si>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</si>
  <si>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</si>
  <si>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</si>
  <si>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</si>
  <si>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</si>
  <si>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</si>
  <si>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</si>
  <si>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</si>
  <si>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</si>
  <si>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</si>
  <si>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</si>
  <si>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</si>
  <si>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</si>
  <si>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</si>
  <si>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</si>
  <si>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</si>
  <si>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</si>
  <si>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</si>
  <si>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</si>
  <si>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</si>
  <si>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</si>
  <si>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</si>
  <si>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</si>
  <si>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</si>
  <si>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</si>
  <si>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</si>
  <si>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</si>
  <si>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</si>
  <si>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</si>
  <si>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</si>
  <si>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</si>
  <si>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</si>
  <si>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</si>
  <si>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</si>
  <si>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</si>
  <si>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</si>
  <si>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</si>
  <si>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</si>
  <si>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</si>
  <si>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</si>
  <si>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</si>
  <si>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</si>
  <si>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</si>
  <si>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</si>
  <si>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</si>
  <si>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</si>
  <si>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</si>
  <si>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</si>
  <si>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</si>
  <si>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</si>
  <si>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</si>
  <si>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</si>
  <si>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</si>
  <si>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</si>
  <si>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</si>
  <si>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</si>
  <si>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</si>
  <si>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</si>
  <si>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</si>
  <si>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</si>
  <si>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</si>
  <si>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</si>
  <si>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</si>
  <si>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</si>
  <si>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</si>
  <si>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</si>
  <si>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</si>
  <si>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</si>
  <si>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</si>
  <si>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</si>
  <si>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</si>
  <si>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</si>
  <si>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</si>
  <si>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</si>
  <si>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</si>
  <si>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</si>
  <si>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</si>
  <si>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</si>
  <si>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</si>
  <si>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</si>
  <si>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</si>
  <si>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</si>
  <si>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</si>
  <si>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</si>
  <si>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</si>
  <si>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</si>
  <si>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</si>
  <si>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</si>
  <si>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</si>
  <si>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</si>
  <si>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</si>
  <si>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</si>
  <si>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</si>
  <si>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</si>
  <si>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</si>
  <si>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</si>
  <si>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</si>
  <si>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</si>
  <si>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</si>
  <si>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</si>
  <si>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</si>
  <si>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</si>
  <si>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</si>
  <si>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</si>
  <si>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</si>
  <si>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</si>
  <si>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</si>
  <si>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</si>
  <si>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</si>
  <si>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</si>
  <si>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</si>
  <si>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</si>
  <si>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</si>
  <si>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</si>
  <si>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</si>
  <si>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</si>
  <si>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</si>
  <si>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</si>
  <si>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</si>
  <si>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</si>
  <si>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</si>
  <si>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</si>
  <si>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</si>
  <si>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</si>
  <si>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</si>
  <si>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</si>
  <si>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</si>
  <si>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</si>
  <si>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</si>
  <si>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</si>
  <si>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</si>
  <si>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</si>
  <si>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</si>
  <si>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</si>
  <si>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</si>
  <si>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</si>
  <si>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</si>
  <si>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</si>
  <si>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</si>
  <si>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</si>
  <si>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</si>
  <si>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</si>
  <si>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</si>
  <si>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</si>
  <si>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</si>
  <si>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</si>
  <si>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</si>
  <si>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</si>
  <si>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</si>
  <si>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</si>
  <si>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</si>
  <si>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</si>
  <si>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</si>
  <si>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</si>
  <si>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</si>
  <si>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</si>
  <si>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</si>
  <si>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</si>
  <si>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</si>
  <si>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</si>
  <si>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</si>
  <si>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</si>
  <si>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</si>
  <si>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</si>
  <si>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</si>
  <si>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</si>
  <si>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</si>
  <si>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</si>
  <si>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</si>
  <si>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</si>
  <si>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</si>
  <si>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</si>
  <si>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</si>
  <si>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</si>
  <si>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</si>
  <si>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</si>
  <si>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</si>
  <si>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</si>
  <si>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</si>
  <si>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</si>
  <si>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</si>
  <si>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</si>
  <si>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</si>
  <si>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</si>
  <si>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</si>
  <si>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</si>
  <si>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</si>
  <si>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</si>
  <si>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</si>
  <si>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</si>
  <si>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</si>
  <si>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</si>
  <si>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</si>
  <si>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</si>
  <si>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</si>
  <si>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</si>
  <si>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</si>
  <si>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</si>
  <si>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</si>
  <si>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</si>
  <si>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</si>
  <si>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</si>
  <si>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</si>
  <si>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</si>
  <si>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</si>
  <si>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</si>
  <si>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</si>
  <si>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</si>
  <si>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</si>
  <si>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</si>
  <si>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</si>
  <si>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</si>
  <si>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</si>
  <si>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</si>
  <si>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</si>
  <si>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</si>
  <si>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</si>
  <si>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</si>
  <si>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</si>
  <si>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</si>
  <si>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</si>
  <si>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</si>
  <si>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</si>
  <si>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</si>
  <si>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</si>
  <si>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</si>
  <si>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</si>
  <si>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</si>
  <si>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</si>
  <si>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</si>
  <si>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</si>
  <si>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</si>
  <si>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</si>
  <si>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</si>
  <si>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</si>
  <si>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</si>
  <si>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</si>
  <si>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</si>
  <si>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</si>
  <si>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</si>
  <si>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</si>
  <si>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</si>
  <si>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</si>
  <si>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</si>
  <si>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</si>
  <si>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</si>
  <si>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</si>
  <si>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</si>
  <si>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</si>
  <si>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</si>
  <si>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</si>
  <si>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</si>
  <si>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</si>
  <si>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</si>
  <si>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</si>
  <si>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</si>
  <si>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</si>
  <si>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</si>
  <si>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</si>
  <si>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</si>
  <si>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</si>
  <si>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</si>
  <si>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</si>
  <si>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</si>
  <si>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</si>
  <si>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</si>
  <si>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</si>
  <si>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</si>
  <si>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</si>
  <si>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</si>
  <si>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</si>
  <si>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</si>
  <si>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</si>
  <si>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</si>
  <si>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</si>
  <si>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</si>
  <si>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</si>
  <si>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</si>
  <si>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</si>
  <si>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</si>
  <si>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</si>
  <si>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</si>
  <si>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</si>
  <si>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</si>
  <si>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</si>
  <si>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</si>
  <si>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</si>
  <si>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</si>
  <si>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</si>
  <si>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</si>
  <si>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</si>
  <si>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</si>
  <si>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</si>
  <si>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</si>
  <si>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</si>
  <si>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</si>
  <si>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</si>
  <si>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</si>
  <si>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</si>
  <si>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</si>
  <si>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</si>
  <si>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</si>
  <si>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</si>
  <si>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</si>
  <si>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</si>
  <si>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</si>
  <si>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</si>
  <si>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</si>
  <si>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</si>
  <si>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</si>
  <si>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</si>
  <si>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</si>
  <si>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</si>
  <si>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</si>
  <si>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</si>
  <si>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</si>
  <si>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</si>
  <si>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</si>
  <si>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</si>
  <si>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</si>
  <si>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</si>
  <si>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</si>
  <si>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</si>
  <si>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</si>
  <si>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</si>
  <si>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</si>
  <si>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</si>
  <si>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</si>
  <si>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</si>
  <si>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</si>
  <si>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</si>
  <si>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</si>
  <si>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</si>
  <si>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</si>
  <si>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</si>
  <si>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</si>
  <si>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</si>
  <si>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</si>
  <si>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</si>
  <si>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</si>
  <si>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</si>
  <si>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</si>
  <si>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</si>
  <si>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</si>
  <si>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</si>
  <si>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</si>
  <si>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</si>
  <si>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</si>
  <si>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</si>
  <si>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</si>
  <si>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</si>
  <si>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</si>
  <si>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</si>
  <si>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</si>
  <si>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</si>
  <si>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</si>
  <si>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</si>
  <si>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</si>
  <si>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</si>
  <si>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</si>
  <si>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</si>
  <si>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</si>
  <si>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</si>
  <si>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</si>
  <si>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</si>
  <si>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</si>
  <si>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</si>
  <si>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</si>
  <si>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</si>
  <si>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</si>
  <si>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</si>
  <si>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</si>
  <si>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</si>
  <si>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</si>
  <si>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</si>
  <si>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</si>
  <si>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</si>
  <si>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</si>
  <si>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</si>
  <si>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</si>
  <si>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</si>
  <si>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</si>
  <si>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</si>
  <si>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</si>
  <si>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</si>
  <si>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</si>
  <si>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</si>
  <si>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</si>
  <si>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</si>
  <si>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</si>
  <si>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</si>
  <si>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</si>
  <si>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</si>
  <si>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</si>
  <si>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</si>
  <si>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</si>
  <si>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</si>
  <si>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</si>
  <si>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</si>
  <si>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</si>
  <si>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</si>
  <si>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</si>
  <si>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</si>
  <si>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</si>
  <si>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</si>
  <si>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</si>
  <si>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</si>
  <si>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</si>
  <si>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</si>
  <si>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</si>
  <si>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</si>
  <si>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</si>
  <si>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</si>
  <si>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</si>
  <si>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</si>
  <si>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</si>
  <si>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</si>
  <si>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</si>
  <si>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</si>
  <si>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</si>
  <si>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</si>
  <si>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</si>
  <si>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</si>
  <si>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</si>
  <si>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</si>
  <si>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</si>
  <si>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</si>
  <si>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</si>
  <si>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</si>
  <si>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</si>
  <si>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</si>
  <si>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</si>
  <si>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</si>
  <si>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</si>
  <si>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</si>
  <si>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</si>
  <si>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</si>
  <si>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</si>
  <si>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</si>
  <si>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</si>
  <si>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</si>
  <si>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</si>
  <si>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</si>
  <si>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</si>
  <si>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</si>
  <si>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</si>
  <si>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</si>
  <si>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</si>
  <si>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</si>
  <si>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</si>
  <si>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</si>
  <si>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</si>
  <si>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</si>
  <si>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</si>
  <si>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</si>
  <si>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</si>
  <si>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</si>
  <si>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</si>
  <si>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</si>
  <si>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</si>
  <si>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</si>
  <si>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</si>
  <si>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</si>
  <si>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</si>
  <si>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</si>
  <si>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</si>
  <si>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</si>
  <si>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</si>
  <si>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</si>
  <si>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</si>
  <si>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</si>
  <si>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</si>
  <si>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</si>
  <si>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</si>
  <si>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</si>
  <si>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</si>
  <si>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</si>
  <si>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</si>
  <si>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</si>
  <si>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</si>
  <si>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</si>
  <si>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</si>
  <si>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</si>
  <si>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</si>
  <si>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</si>
  <si>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</si>
  <si>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</si>
  <si>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</si>
  <si>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</si>
  <si>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</si>
  <si>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</si>
  <si>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</si>
  <si>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</si>
  <si>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</si>
  <si>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</si>
  <si>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</si>
  <si>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</si>
  <si>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</si>
  <si>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</si>
  <si>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</si>
  <si>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</si>
  <si>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</si>
  <si>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</si>
  <si>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</si>
  <si>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</si>
  <si>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</si>
  <si>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</si>
  <si>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</si>
  <si>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</si>
  <si>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</si>
  <si>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</si>
  <si>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</si>
  <si>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</si>
  <si>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</si>
  <si>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</si>
  <si>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</si>
  <si>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</si>
  <si>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</si>
  <si>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</si>
  <si>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</si>
  <si>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</si>
  <si>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</si>
  <si>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</si>
  <si>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</si>
  <si>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</si>
  <si>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</si>
  <si>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</si>
  <si>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</si>
  <si>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</si>
  <si>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</si>
  <si>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</si>
  <si>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</si>
  <si>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</si>
  <si>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</si>
  <si>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</si>
  <si>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</si>
  <si>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</si>
  <si>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</si>
  <si>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</si>
  <si>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</si>
  <si>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</si>
  <si>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</si>
  <si>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</si>
  <si>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</si>
  <si>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</si>
  <si>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</si>
  <si>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</si>
  <si>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</si>
  <si>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</si>
  <si>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</si>
  <si>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</si>
  <si>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</si>
  <si>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</si>
  <si>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</si>
  <si>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</si>
  <si>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</si>
  <si>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</si>
  <si>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</si>
  <si>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</si>
  <si>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</si>
  <si>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</si>
  <si>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</si>
  <si>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</si>
  <si>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</si>
  <si>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</si>
  <si>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</si>
  <si>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</si>
  <si>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</si>
  <si>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</si>
  <si>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</si>
  <si>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</si>
  <si>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</si>
  <si>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</si>
  <si>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</si>
  <si>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</si>
  <si>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</si>
  <si>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</si>
  <si>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</si>
  <si>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</si>
  <si>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</si>
  <si>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</si>
  <si>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</si>
  <si>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</si>
  <si>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</si>
  <si>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</si>
  <si>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</si>
  <si>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</si>
  <si>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</si>
  <si>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</si>
  <si>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</si>
  <si>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</si>
  <si>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</si>
  <si>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</si>
  <si>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</si>
  <si>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</si>
  <si>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</si>
  <si>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</si>
  <si>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</si>
  <si>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</si>
  <si>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</si>
  <si>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</si>
  <si>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</si>
  <si>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</si>
  <si>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</si>
  <si>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</si>
  <si>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</si>
  <si>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</si>
  <si>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</si>
  <si>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</si>
  <si>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</si>
  <si>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</si>
  <si>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</si>
  <si>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</si>
  <si>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</si>
  <si>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</si>
  <si>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</si>
  <si>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</si>
  <si>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</si>
  <si>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</si>
  <si>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</si>
  <si>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</si>
  <si>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</si>
  <si>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</si>
  <si>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</si>
  <si>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</si>
  <si>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</si>
  <si>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</si>
  <si>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</si>
  <si>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</si>
  <si>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</si>
  <si>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</si>
  <si>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</si>
  <si>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</si>
  <si>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</si>
  <si>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</si>
  <si>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</si>
  <si>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</si>
  <si>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</si>
  <si>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</si>
  <si>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</si>
  <si>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</si>
  <si>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</si>
  <si>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</si>
  <si>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</si>
  <si>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</si>
  <si>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</si>
  <si>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</si>
  <si>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</si>
  <si>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</si>
  <si>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</si>
  <si>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</si>
  <si>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</si>
  <si>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</si>
  <si>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</si>
  <si>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</si>
  <si>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</si>
  <si>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</si>
  <si>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</si>
  <si>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</si>
  <si>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</si>
  <si>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</si>
  <si>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</si>
  <si>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</si>
  <si>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</si>
  <si>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</si>
  <si>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</si>
  <si>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</si>
  <si>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</si>
  <si>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</si>
  <si>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</si>
  <si>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</si>
  <si>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</si>
  <si>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</si>
  <si>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</si>
  <si>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</si>
  <si>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</si>
  <si>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</si>
  <si>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</si>
  <si>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</si>
  <si>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</si>
  <si>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</si>
  <si>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</si>
  <si>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</si>
  <si>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</si>
  <si>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</si>
  <si>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</si>
  <si>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</si>
  <si>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</si>
  <si>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</si>
  <si>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</si>
  <si>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</si>
  <si>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</si>
  <si>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</si>
  <si>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</si>
  <si>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</si>
  <si>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</si>
  <si>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</si>
  <si>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</si>
  <si>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</si>
  <si>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</si>
  <si>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</si>
  <si>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</si>
  <si>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</si>
  <si>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</si>
  <si>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</si>
  <si>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</si>
  <si>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</si>
  <si>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</si>
  <si>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</si>
  <si>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</si>
  <si>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</si>
  <si>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</si>
  <si>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</si>
  <si>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</si>
  <si>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</si>
  <si>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</si>
  <si>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</si>
  <si>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</si>
  <si>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</si>
  <si>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</si>
  <si>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</si>
  <si>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</si>
  <si>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</si>
  <si>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</si>
  <si>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</si>
  <si>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</si>
  <si>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</si>
  <si>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</si>
  <si>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</si>
  <si>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</si>
  <si>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</si>
  <si>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</si>
  <si>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</si>
  <si>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</si>
  <si>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</si>
  <si>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</si>
  <si>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</si>
  <si>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</si>
  <si>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</si>
  <si>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</si>
  <si>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</si>
  <si>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</si>
  <si>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</si>
  <si>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</si>
  <si>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</si>
  <si>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</si>
  <si>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</si>
  <si>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</si>
  <si>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</si>
  <si>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</si>
  <si>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</si>
  <si>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</si>
  <si>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</si>
  <si>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</si>
  <si>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</si>
  <si>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</si>
  <si>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</si>
  <si>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</si>
  <si>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</si>
  <si>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</si>
  <si>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</si>
  <si>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</si>
  <si>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</si>
  <si>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</si>
  <si>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</si>
  <si>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</si>
  <si>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</si>
  <si>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</si>
  <si>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</si>
  <si>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</si>
  <si>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</si>
  <si>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</si>
  <si>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</si>
  <si>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</si>
  <si>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</si>
  <si>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</si>
  <si>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</si>
  <si>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</si>
  <si>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</si>
  <si>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</si>
  <si>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</si>
  <si>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</si>
  <si>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</si>
  <si>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</si>
  <si>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</si>
  <si>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</si>
  <si>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</si>
  <si>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</si>
  <si>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</si>
  <si>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</si>
  <si>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</si>
  <si>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</si>
  <si>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</si>
  <si>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</si>
  <si>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</si>
  <si>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</si>
  <si>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</si>
  <si>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</si>
  <si>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</si>
  <si>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</si>
  <si>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</si>
  <si>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</si>
  <si>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</si>
  <si>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</si>
  <si>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</si>
  <si>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</si>
  <si>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</si>
  <si>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</si>
  <si>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</si>
  <si>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</si>
  <si>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</si>
  <si>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</si>
  <si>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</si>
  <si>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</si>
  <si>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</si>
  <si>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</si>
  <si>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</si>
  <si>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</si>
  <si>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</si>
  <si>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</si>
  <si>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</si>
  <si>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</si>
  <si>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</si>
  <si>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</si>
  <si>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</si>
  <si>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</si>
  <si>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</si>
  <si>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</si>
  <si>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</si>
  <si>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</si>
  <si>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</si>
  <si>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</si>
  <si>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</si>
  <si>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</si>
  <si>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</si>
  <si>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</si>
  <si>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</si>
  <si>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</si>
  <si>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</si>
  <si>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</si>
  <si>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</si>
  <si>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</si>
  <si>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</si>
  <si>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</si>
  <si>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</si>
  <si>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</si>
  <si>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</si>
  <si>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</si>
  <si>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</si>
  <si>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</si>
  <si>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</si>
  <si>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</si>
  <si>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</si>
  <si>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</si>
  <si>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</si>
  <si>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</si>
  <si>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</si>
  <si>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</si>
  <si>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</si>
  <si>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</si>
  <si>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</si>
  <si>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</si>
  <si>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</si>
  <si>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</si>
  <si>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</si>
  <si>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</si>
  <si>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</si>
  <si>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</si>
  <si>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</si>
  <si>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</si>
  <si>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</si>
  <si>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</si>
  <si>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</si>
  <si>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</si>
  <si>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</si>
  <si>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</si>
  <si>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</si>
  <si>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</si>
  <si>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</si>
  <si>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</si>
  <si>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</si>
  <si>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</si>
  <si>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</si>
  <si>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</si>
  <si>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there was night access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</si>
  <si>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</si>
  <si>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</si>
  <si>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</si>
  <si>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</si>
  <si>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</si>
  <si>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</si>
  <si>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</si>
  <si>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</si>
  <si>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</si>
  <si>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</si>
  <si>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</si>
  <si>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</si>
  <si>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</si>
  <si>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</si>
  <si>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</si>
  <si>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</si>
  <si>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</si>
  <si>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</si>
  <si>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</si>
  <si>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</si>
  <si>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</si>
  <si>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</si>
  <si>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</si>
  <si>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</si>
  <si>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</si>
  <si>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</si>
  <si>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</si>
  <si>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</si>
  <si>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</si>
  <si>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</si>
  <si>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</si>
  <si>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</si>
  <si>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</si>
  <si>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</si>
  <si>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</si>
  <si>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</si>
  <si>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</si>
  <si>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</si>
  <si>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</si>
  <si>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</si>
  <si>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</si>
  <si>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</si>
  <si>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</si>
  <si>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</si>
  <si>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</si>
  <si>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</si>
  <si>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</si>
  <si>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</si>
  <si>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</si>
  <si>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</si>
  <si>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</si>
  <si>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</si>
  <si>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</si>
  <si>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</si>
  <si>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</si>
  <si>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</si>
  <si>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</si>
  <si>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</si>
  <si>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</si>
  <si>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</si>
  <si>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</si>
  <si>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</si>
  <si>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</si>
  <si>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</si>
  <si>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</si>
  <si>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</si>
  <si>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</si>
  <si>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</si>
  <si>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</si>
  <si>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</si>
  <si>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</si>
  <si>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</si>
  <si>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</si>
  <si>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</si>
  <si>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</si>
  <si>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</si>
  <si>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</si>
  <si>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</si>
  <si>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</si>
  <si>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</si>
  <si>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</si>
  <si>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</si>
  <si>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</si>
  <si>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</si>
  <si>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SCECO team working there and not allowing to connect PG to avoid any conflict</t>
  </si>
  <si>
    <t xml:space="preserve"> </t>
  </si>
  <si>
    <t xml:space="preserve"> PCM-20250215-00000830 </t>
  </si>
  <si>
    <t>LTE site still down and  site located in aramco area access issue need special permission</t>
  </si>
  <si>
    <t>PCM-20251119-00001952</t>
  </si>
  <si>
    <t>was night access issue / USF area team EM team on the way  120 mins</t>
  </si>
  <si>
    <t>PCM-20251120-00000239</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</si>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</sst>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D7" sqref="D7"/>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318.28111516203353</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0.20580266203614883</v>
      </c>
      <c r="H3" s="136">
        <v>45981.018692129626</v>
      </c>
      <c r="I3" s="134" t="str">
        <f>IFERROR(VLOOKUP(D3,DB!A:F,6,0),"")</f>
        <v>Generator-SG</v>
      </c>
      <c r="J3" s="134" t="str">
        <f>IFERROR(VLOOKUP(D3,DB!A:G,7,0),"")</f>
        <v>Good</v>
      </c>
      <c r="K3" s="138" t="s">
        <v>39025</v>
      </c>
      <c r="L3" s="139" t="str">
        <f>IFERROR(VLOOKUP(D3,DB!A:I,9,0),"")</f>
        <v>Latis</v>
      </c>
    </row>
    <row r="4" spans="1:15" ht="15" customHeight="1">
      <c r="A4" s="149"/>
      <c r="B4" s="150" t="str">
        <f>IFERROR(VLOOKUP(D4,DB!A:K,11,0),"")</f>
        <v/>
      </c>
      <c r="C4" s="150"/>
      <c r="D4" s="134"/>
      <c r="E4" s="151"/>
      <c r="F4" s="152"/>
      <c r="G4" s="153">
        <f ca="1">IFERROR(NOW()-F4,"-")</f>
        <v>45981.22954108796</v>
      </c>
      <c r="H4" s="152"/>
      <c r="I4" s="150" t="str">
        <f>IFERROR(VLOOKUP(D4,DB!A:F,6,0),"")</f>
        <v/>
      </c>
      <c r="J4" s="150" t="str">
        <f>IFERROR(VLOOKUP(D4,DB!A:G,7,0),"")</f>
        <v/>
      </c>
      <c r="K4" s="154"/>
      <c r="L4" s="155" t="str">
        <f>IFERROR(VLOOKUP(D4,DB!A:I,9,0),"")</f>
        <v/>
      </c>
    </row>
    <row r="5" spans="1:15" ht="15" customHeight="1">
      <c r="A5" s="149"/>
      <c r="B5" s="150" t="str">
        <f>IFERROR(VLOOKUP(D5,DB!A:K,11,0),"")</f>
        <v/>
      </c>
      <c r="C5" s="150"/>
      <c r="D5" s="134"/>
      <c r="E5" s="151"/>
      <c r="F5" s="152"/>
      <c r="G5" s="153">
        <f ca="1">IFERROR(NOW()-F5,"-")</f>
        <v>45981.22954108796</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45981.22954108796</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45981.22954108796</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45981.22954108796</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45981.22954108796</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45981.22954108796</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45981.22954108796</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45981.22954108796</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45981.22954108796</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45981.22954108796</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45981.22954108796</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45981.22954108796</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45981.22954108796</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45981.22954108796</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45981.22954108796</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45981.22954108796</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45981.22954108796</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45981.22954108796</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45981.22954108796</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45981.22954108796</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45981.22954108796</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45981.22954108796</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45981.22954108796</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45981.22954108796</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45981.22954108796</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45981.22954108796</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45981.22954108796</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45981.22954108796</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45981.22954108796</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45981.22954108796</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45981.22954108796</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45981.22954108796</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45981.22954108796</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45981.22954108796</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45981.22954108796</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45981.22954108796</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45981.22954108796</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45981.22954108796</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45981.22954108796</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45981.22954108796</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45981.22954108796</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45981.22954108796</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45981.22954108796</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45981.22954108796</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45981.22954108796</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45981.22954108796</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45981.22954108796</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45981.22954108796</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45981.22954108796</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45981.22954108796</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45981.22954108796</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45981.22954108796</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45981.22954108796</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45981.22954108796</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45981.22954108796</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45981.22954108796</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45981.22954108796</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45981.22954108796</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45981.22954108796</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08F43457-C97A-4B06-9A7C-46E490B790F1}"/>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156.2297031249982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0.20222627314797137</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3.4089699067408219E-2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45981.22954108796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45981.22954108796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45981.22954108796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45981.22954108796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45981.22954108796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45981.22954108796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45981.22954108796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45981.22954108796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45981.22954108796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45981.22954108796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45981.22954108796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45981.22954108796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45981.22954108796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45981.22954108796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45981.22954108796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45981.22954108796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45981.22954108796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45981.22954108796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45981.22954108796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45981.22954108796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45981.22954108796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45981.22954108796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45981.22954108796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45981.22954108796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45981.22954108796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45981.22954108796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45981.22954108796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45981.22954108796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45981.22954108796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45981.22954108796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45981.22954108796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45981.22954108796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45981.22954108796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45981.22954108796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45981.22954108796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45981.22954108796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45981.22954108796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45981.22954108796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45981.22954108796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45981.22954108796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45981.22954108796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45981.22954108796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45981.22954108796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45981.22954108796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45981.22954108796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45981.22954108796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45981.22954108796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45981.22954108796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45981.22954108796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45981.22954108796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45981.22954108796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45981.22954108796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45981.22954108796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45981.22954108796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45981.22954108796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45981.22954108796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45981.22954108796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45981.22954108796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45981.22954108796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45981.22954108796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45981.22954108796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45981.22954108796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45981.22954108796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45981.22954108796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45981.22954108796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45981.22954108796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45981.22954108796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45981.22954108796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45981.22954108796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45981.22954108796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45981.22954108796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45981.22954108796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45981.22954108796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45981.22954108796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45981.22954108796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45981.22954108796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45981.22954108796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45981.22954108796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45981.22954108796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45981.22954108796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45981.22954108796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45981.22954108796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45981.22954108796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45981.22954108796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45981.22954108796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45981.22954108796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45981.22954108796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45981.22954108796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45981.22954108796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45981.22954108796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45981.22954108796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45981.22954108796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45981.22954108796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45981.22954108796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45981.22954108796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45981.22954108796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45981.22954108796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45981.22954108796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45981.22954108796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45981.22954108796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45981.22954108796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45981.22954108796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45981.22954108796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45981.22954108796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45981.22954108796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45981.22954108796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45981.22954108796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45981.22954108796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45981.22954108796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45981.22954108796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45981.22954108796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45981.22954108796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45981.22954108796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45981.22954108796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45981.22954108796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45981.22954108796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45981.22954108796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45981.22954108796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45981.22954108796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45981.22954108796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45981.22954108796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45981.22954108796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45981.22954108796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45981.22954108796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45981.22954108796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45981.22954108796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45981.22954108796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45981.22954108796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45981.22954108796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45981.22954108796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45981.22954108796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45981.22954108796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45981.22954108796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45981.22954108796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45981.22954108796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45981.22954108796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45981.22954108796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45981.22954108796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45981.22954108796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45981.22954108796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45981.22954108796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45981.22954108796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45981.22954108796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45981.22954108796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45981.22954108796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45981.22954108796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45981.22954108796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45981.22954108796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45981.22954108796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45981.22954108796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45981.22954108796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45981.22954108796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45981.22954108796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45981.22954108796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45981.22954108796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45981.22954108796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45981.22954108796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45981.22954108796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45981.22954108796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45981.22954108796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45981.22954108796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45981.22954108796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45981.22954108796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45981.22954108796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45981.22954108796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45981.22954108796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45981.22954108796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45981.22954108796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45981.22954108796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45981.22954108796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45981.22954108796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45981.22954108796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45981.22954108796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45981.22954108796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45981.22954108796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45981.22954108796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45981.22954108796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45981.22954108796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45981.22954108796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45981.22954108796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45981.22954108796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45981.22954108796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45981.22954108796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45981.22954108796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45981.22954108796</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45981.22954108796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45981.22954108796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45981.22954108796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45981.22954108796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45981.22954108796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45981.22954108796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45981.22954108796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45981.22954108796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45981.22954108796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45981.22954108796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45981.22954108796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45981.22954108796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45981.22954108796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45981.22954108796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45981.22954108796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45981.22954108796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45981.22954108796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45981.22954108796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45981.22954108796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45981.22954108796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45981.22954108796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45981.22954108796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45981.22954108796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45981.22954108796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45981.22954108796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45981.22954108796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45981.22954108796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45981.22954108796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45981.22954108796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45981.22954108796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45981.22954108796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45981.22954108796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45981.22954108796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45981.22954108796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45981.22954108796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45981.22954108796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45981.22954108796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45981.22954108796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45981.22954108796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45981.22954108796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45981.22954108796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45981.22954108796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45981.22954108796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45981.22954108796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45981.22954108796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45981.22954108796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45981.22954108796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45981.22954108796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45981.22954108796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45981.22954108796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45981.22954108796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45981.22954108796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45981.22954108796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45981.22954108796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45981.22954108796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45981.22954108796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45981.22954108796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45981.22954108796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45981.22954108796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45981.22954108796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45981.22954108796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45981.22954108796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45981.22954108796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45981.22954108796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45981.22954108796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45981.22954108796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45981.22954108796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45981.22954108796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45981.22954108796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45981.22954108796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45981.22954108796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45981.22954108796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45981.22954108796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45981.22954108796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45981.22954108796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45981.22954108796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45981.22954108796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45981.22954108796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45981.22954108796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45981.22954108796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45981.22954108796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45981.22954108796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45981.22954108796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45981.22954108796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45981.22954108796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45981.22954108796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45981.22954108796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45981.22954108796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45981.22954108796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45981.22954108796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45981.22954108796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45981.22954108796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45981.22954108796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45981.22954108796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45981.22954108796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45981.22954108796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45981.22954108796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45981.22954108796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45981.22954108796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45981.22954108796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45981.22954108796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45981.22954108796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45981.22954108796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45981.22954108796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45981.22954108796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45981.22954108796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45981.22954108796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45981.22954108796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45981.22954108796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45981.22954108796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45981.22954108796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45981.22954108796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45981.22954108796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45981.22954108796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45981.22954108796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45981.22954108796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45981.22954108796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45981.22954108796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45981.22954108796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45981.22954108796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45981.22954108796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45981.22954108796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45981.22954108796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45981.22954108796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45981.22954108796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45981.22954108796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45981.22954108796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45981.22954108796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45981.22954108796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45981.22954108796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45981.22954108796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45981.22954108796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45981.22954108796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45981.22954108796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45981.22954108796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45981.22954108796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45981.22954108796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45981.22954108796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45981.22954108796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45981.22954108796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45981.22954108796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45981.22954108796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45981.22954108796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45981.22954108796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45981.22954108796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45981.22954108796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45981.22954108796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45981.22954108796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45981.22954108796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45981.22954108796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45981.22954108796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45981.22954108796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45981.22954108796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45981.22954108796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45981.22954108796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45981.22954108796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45981.22954108796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45981.22954108796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45981.22954108796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45981.22954108796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45981.22954108796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45981.22954108796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45981.22954108796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45981.22954108796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45981.22954108796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45981.22954108796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45981.22954108796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45981.22954108796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45981.22954108796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45981.22954108796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45981.22954108796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45981.22954108796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45981.22954108796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45981.22954108796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45981.22954108796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45981.22954108796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45981.22954108796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45981.22954108796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45981.22954108796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45981.22954108796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45981.22954108796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45981.22954108796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45981.22954108796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45981.22954108796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45981.22954108796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45981.22954108796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45981.22954108796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45981.22954108796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45981.22954108796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45981.22954108796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45981.22954108796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45981.22954108796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45981.22954108796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45981.22954108796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45981.22954108796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45981.22954108796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45981.22954108796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45981.22954108796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45981.22954108796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45981.22954108796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45981.22954108796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45981.22954108796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45981.22954108796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45981.22954108796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45981.22954108796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45981.22954108796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45981.22954108796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45981.22954108796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45981.22954108796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45981.22954108796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45981.22954108796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45981.22954108796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45981.22954108796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45981.22954108796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45981.22954108796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45981.22954108796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45981.22954108796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45981.22954108796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45981.22954108796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45981.22954108796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45981.22954108796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45981.22954108796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45981.22954108796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45981.22954108796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45981.22954108796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45981.22954108796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45981.22954108796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45981.22954108796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45981.22954108796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45981.22954108796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45981.22954108796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45981.22954108796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45981.22954108796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45981.22954108796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45981.22954108796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45981.22954108796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45981.22954108796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45981.22954108796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45981.22954108796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45981.22954108796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45981.22954108796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45981.22954108796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45981.22954108796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45981.22954108796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45981.22954108796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45981.22954108796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45981.22954108796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45981.22954108796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45981.22954108796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45981.22954108796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45981.22954108796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45981.22954108796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45981.22954108796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45981.22954108796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45981.22954108796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45981.22954108796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45981.22954108796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45981.22954108796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45981.22954108796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45981.22954108796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45981.22954108796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45981.22954108796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45981.22954108796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45981.22954108796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45981.22954108796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45981.22954108796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45981.22954108796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45981.22954108796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45981.22954108796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45981.22954108796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45981.22954108796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45981.22954108796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45981.22954108796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45981.22954108796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45981.22954108796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45981.22954108796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45981.22954108796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45981.22954108796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45981.22954108796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45981.22954108796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45981.22954108796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45981.22954108796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45981.22954108796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45981.22954108796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45981.22954108796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45981.22954108796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45981.22954108796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45981.22954108796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45981.22954108796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45981.22954108796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45981.22954108796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45981.22954108796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45981.22954108796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45981.22954108796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45981.22954108796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45981.22954108796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45981.22954108796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45981.22954108796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45981.22954108796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45981.22954108796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45981.22954108796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45981.22954108796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45981.22954108796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45981.22954108796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45981.22954108796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45981.22954108796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45981.22954108796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45981.22954108796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45981.22954108796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45981.22954108796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45981.22954108796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45981.22954108796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45981.22954108796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45981.22954108796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45981.22954108796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45981.22954108796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45981.22954108796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45981.22954108796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45981.22954108796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45981.22954108796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45981.22954108796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45981.22954108796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45981.22954108796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45981.22954108796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45981.22954108796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45981.22954108796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45981.22954108796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45981.22954108796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45981.22954108796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45981.22954108796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45981.22954108796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45981.22954108796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45981.22954108796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45981.22954108796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45981.22954108796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45981.22954108796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45981.22954108796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45981.22954108796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45981.22954108796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45981.22954108796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45981.22954108796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45981.22954108796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45981.22954108796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45981.22954108796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45981.22954108796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45981.22954108796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45981.22954108796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45981.22954108796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45981.22954108796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45981.22954108796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45981.22954108796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45981.22954108796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45981.22954108796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45981.22954108796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45981.22954108796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45981.22954108796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45981.22954108796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45981.22954108796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45981.22954108796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45981.22954108796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45981.22954108796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45981.22954108796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45981.22954108796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45981.22954108796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45981.22954108796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45981.22954108796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45981.22954108796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45981.22954108796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45981.22954108796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45981.22954108796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45981.22954108796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45981.22954108796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45981.22954108796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45981.22954108796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45981.22954108796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45981.22954108796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45981.22954108796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45981.22954108796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45981.22954108796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45981.22954108796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45981.22954108796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45981.22954108796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45981.22954108796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45981.22954108796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45981.22954108796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45981.22954108796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45981.22954108796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45981.22954108796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45981.22954108796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45981.22954108796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45981.22954108796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45981.22954108796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45981.22954108796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45981.22954108796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45981.22954108796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45981.22954108796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45981.22954108796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45981.22954108796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45981.22954108796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45981.22954108796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45981.22954108796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45981.22954108796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45981.22954108796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45981.22954108796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45981.22954108796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45981.22954108796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45981.22954108796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45981.22954108796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45981.22954108796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45981.22954108796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45981.22954108796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45981.22954108796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45981.22954108796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45981.22954108796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45981.22954108796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45981.22954108796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45981.22954108796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45981.22954108796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45981.22954108796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45981.22954108796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45981.22954108796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45981.22954108796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45981.22954108796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45981.22954108796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45981.22954108796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45981.22954108796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45981.22954108796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45981.22954108796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45981.22954108796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45981.22954108796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45981.22954108796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45981.22954108796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45981.22954108796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45981.22954108796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45981.22954108796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45981.22954108796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45981.22954108796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45981.22954108796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45981.22954108796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45981.22954108796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45981.22954108796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45981.22954108796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45981.22954108796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45981.22954108796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45981.22954108796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45981.22954108796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45981.22954108796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45981.22954108796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45981.22954108796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45981.22954108796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45981.22954108796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45981.22954108796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45981.22954108796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45981.22954108796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45981.22954108796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45981.22954108796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45981.22954108796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45981.22954108796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45981.22954108796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45981.22954108796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45981.22954108796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45981.22954108796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45981.22954108796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45981.22954108796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45981.22954108796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45981.22954108796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45981.22954108796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45981.22954108796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45981.22954108796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45981.22954108796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45981.22954108796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45981.22954108796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45981.22954108796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45981.22954108796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45981.22954108796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45981.22954108796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45981.22954108796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45981.22954108796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45981.22954108796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45981.22954108796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45981.22954108796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45981.22954108796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45981.22954108796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45981.22954108796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45981.22954108796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45981.22954108796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45981.22954108796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45981.22954108796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45981.22954108796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45981.22954108796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45981.22954108796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45981.22954108796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45981.22954108796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45981.22954108796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45981.22954108796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45981.22954108796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45981.22954108796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45981.22954108796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45981.22954108796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45981.22954108796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45981.22954108796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45981.22954108796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45981.22954108796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45981.22954108796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45981.22954108796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45981.22954108796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45981.22954108796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45981.22954108796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45981.22954108796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45981.22954108796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45981.22954108796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45981.22954108796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45981.22954108796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45981.22954108796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45981.22954108796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45981.22954108796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45981.22954108796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45981.22954108796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45981.22954108796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45981.22954108796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45981.22954108796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45981.22954108796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45981.22954108796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45981.22954108796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45981.22954108796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45981.22954108796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45981.22954108796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45981.22954108796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45981.22954108796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45981.22954108796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45981.22954108796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45981.22954108796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45981.22954108796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45981.22954108796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45981.22954108796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45981.22954108796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45981.22954108796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45981.22954108796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45981.22954108796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45981.22954108796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45981.22954108796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45981.22954108796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45981.22954108796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45981.22954108796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45981.22954108796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45981.22954108796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45981.22954108796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45981.22954108796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45981.22954108796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45981.22954108796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45981.22954108796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45981.22954108796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45981.22954108796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45981.22954108796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45981.22954108796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45981.22954108796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45981.22954108796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45981.22954108796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45981.22954108796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45981.22954108796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45981.22954108796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45981.22954108796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45981.22954108796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45981.22954108796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45981.22954108796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45981.22954108796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45981.22954108796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45981.22954108796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45981.22954108796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45981.22954108796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45981.22954108796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45981.22954108796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45981.22954108796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45981.22954108796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45981.22954108796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45981.22954108796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45981.22954108796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45981.22954108796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45981.22954108796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45981.22954108796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45981.22954108796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45981.22954108796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45981.22954108796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45981.22954108796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45981.22954108796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45981.22954108796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45981.22954108796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45981.22954108796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45981.22954108796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45981.22954108796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45981.22954108796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45981.22954108796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45981.22954108796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45981.22954108796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45981.22954108796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45981.22954108796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45981.22954108796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45981.22954108796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45981.22954108796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45981.22954108796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45981.22954108796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45981.22954108796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45981.22954108796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45981.22954108796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45981.22954108796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45981.22954108796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45981.22954108796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45981.22954108796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45981.22954108796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45981.22954108796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45981.22954108796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45981.22954108796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45981.22954108796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45981.22954108796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45981.22954108796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45981.22954108796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45981.22954108796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45981.22954108796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45981.22954108796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45981.22954108796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45981.22954108796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45981.22954108796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45981.22954108796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45981.22954108796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45981.22954108796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45981.22954108796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45981.22954108796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45981.22954108796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45981.22954108796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45981.22954108796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45981.22954108796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45981.22954108796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45981.22954108796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45981.22954108796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45981.22954108796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45981.22954108796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45981.22954108796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45981.22954108796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45981.22954108796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45981.22954108796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45981.22954108796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45981.22954108796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45981.22954108796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45981.22954108796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45981.22954108796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45981.22954108796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45981.22954108796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45981.22954108796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45981.22954108796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45981.22954108796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45981.22954108796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45981.22954108796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45981.22954108796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45981.22954108796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45981.22954108796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45981.22954108796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45981.22954108796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45981.22954108796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45981.22954108796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45981.22954108796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45981.22954108796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45981.22954108796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45981.22954108796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45981.22954108796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45981.22954108796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45981.22954108796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45981.22954108796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45981.22954108796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45981.22954108796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45981.22954108796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45981.22954108796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45981.22954108796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45981.22954108796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45981.22954108796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45981.22954108796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45981.22954108796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45981.22954108796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45981.22954108796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45981.22954108796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45981.22954108796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45981.22954108796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45981.22954108796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45981.22954108796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45981.22954108796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45981.22954108796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45981.22954108796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45981.22954108796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45981.22954108796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45981.22954108796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45981.22954108796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45981.22954108796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45981.22954108796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45981.22954108796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45981.22954108796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45981.22954108796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45981.22954108796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45981.22954108796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45981.22954108796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45981.22954108796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45981.22954108796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45981.22954108796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45981.22954108796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45981.22954108796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45981.22954108796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45981.22954108796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45981.22954108796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45981.22954108796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45981.22954108796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45981.22954108796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45981.22954108796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45981.22954108796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45981.22954108796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45981.22954108796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45981.22954108796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45981.22954108796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45981.22954108796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45981.22954108796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45981.22954108796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45981.22954108796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45981.22954108796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45981.22954108796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45981.22954108796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45981.22954108796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45981.22954108796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45981.22954108796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45981.22954108796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45981.22954108796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45981.22954108796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45981.22954108796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45981.22954108796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45981.22954108796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45981.22954108796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45981.22954108796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45981.22954108796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45981.22954108796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45981.22954108796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45981.22954108796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45981.22954108796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45981.22954108796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45981.22954108796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45981.22954108796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45981.22954108796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45981.22954108796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45981.22954108796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45981.22954108796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45981.22954108796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45981.22954108796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45981.22954108796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45981.22954108796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45981.22954108796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45981.22954108796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45981.22954108796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45981.22954108796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45981.22954108796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45981.22954108796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45981.22954108796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45981.22954108796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45981.22954108796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45981.22954108796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45981.22954108796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45981.22954108796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45981.22954108796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45981.22954108796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45981.22954108796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45981.22954108796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45981.22954108796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45981.22954108796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45981.22954108796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45981.22954108796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45981.22954108796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45981.22954108796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45981.22954108796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45981.22954108796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45981.22954108796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45981.22954108796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45981.22954108796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45981.22954108796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45981.22954108796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45981.22954108796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45981.22954108796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45981.22954108796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45981.22954108796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45981.22954108796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45981.22954108796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45981.22954108796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45981.22954108796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45981.22954108796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45981.22954108796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45981.22954108796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45981.22954108796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45981.22954108796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45981.22954108796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45981.22954108796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45981.22954108796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45981.22954108796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45981.22954108796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45981.22954108796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45981.22954108796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45981.22954108796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45981.22954108796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45981.22954108796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45981.22954108796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45981.22954108796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45981.22954108796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45981.22954108796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45981.22954108796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45981.22954108796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45981.22954108796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45981.22954108796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45981.22954108796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45981.22954108796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45981.22954108796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45981.22954108796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45981.22954108796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45981.22954108796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45981.22954108796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45981.22954108796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45981.22954108796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45981.22954108796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45981.22954108796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45981.22954108796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45981.22954108796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45981.22954108796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45981.22954108796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45981.22954108796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45981.22954108796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45981.22954108796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45981.22954108796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45981.22954108796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45981.22954108796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45981.22954108796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45981.22954108796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45981.22954108796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45981.22954108796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45981.22954108796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45981.22954108796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45981.22954108796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45981.22954108796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45981.22954108796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45981.22954108796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45981.22954108796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45981.22954108796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45981.22954108796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45981.22954108796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45981.22954108796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45981.22954108796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45981.22954108796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45981.22954108796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45981.22954108796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45981.22954108796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45981.22954108796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45981.22954108796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45981.22954108796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45981.22954108796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45981.22954108796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45981.22954108796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45981.22954108796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45981.22954108796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45981.22954108796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45981.22954108796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45981.22954108796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45981.22954108796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45981.22954108796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45981.22954108796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45981.22954108796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45981.22954108796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45981.22954108796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45981.22954108796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45981.22954108796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45981.22954108796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45981.22954108796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45981.22954108796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45981.22954108796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45981.22954108796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45981.22954108796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45981.22954108796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45981.22954108796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45981.22954108796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45981.22954108796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45981.22954108796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45981.22954108796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45981.22954108796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45981.22954108796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45981.22954108796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45981.22954108796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45981.22954108796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45981.22954108796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45981.22954108796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45981.22954108796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45981.22954108796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45981.22954108796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45981.22954108796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45981.22954108796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45981.22954108796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45981.22954108796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45981.22954108796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45981.22954108796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45981.22954108796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45981.22954108796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45981.22954108796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45981.22954108796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45981.22954108796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45981.22954108796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45981.22954108796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45981.22954108796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45981.22954108796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45981.22954108796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45981.22954108796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45981.22954108796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45981.22954108796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45981.22954108796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45981.22954108796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45981.22954108796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45981.22954108796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45981.22954108796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45981.22954108796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45981.22954108796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45981.22954108796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45981.22954108796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45981.22954108796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45981.22954108796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45981.22954108796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45981.22954108796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45981.22954108796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45981.22954108796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45981.22954108796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45981.22954108796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45981.22954108796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45981.22954108796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45981.22954108796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45981.22954108796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45981.22954108796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45981.22954108796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45981.22954108796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45981.22954108796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45981.22954108796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45981.22954108796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45981.22954108796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45981.22954108796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45981.22954108796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45981.22954108796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45981.22954108796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45981.22954108796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45981.22954108796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45981.22954108796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45981.22954108796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45981.22954108796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45981.22954108796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45981.22954108796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45981.22954108796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45981.22954108796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45981.22954108796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45981.22954108796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45981.22954108796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45981.22954108796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45981.22954108796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45981.22954108796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45981.22954108796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45981.22954108796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45981.22954108796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45981.22954108796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45981.22954108796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45981.22954108796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45981.22954108796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45981.22954108796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45981.22954108796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45981.22954108796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277.74882349536347</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37163</v>
      </c>
      <c r="E3" s="94" t="s">
        <v>39021</v>
      </c>
      <c r="F3" s="95">
        <v>45980.842175925929</v>
      </c>
      <c r="G3" s="96">
        <f t="shared" ref="G3:G48" ca="1" si="0">IFERROR(NOW()-F3,"")</f>
        <v>0.3873651620306191</v>
      </c>
      <c r="H3" s="95">
        <v>45980.810960648145</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36478</v>
      </c>
      <c r="E4" s="94" t="s">
        <v>39021</v>
      </c>
      <c r="F4" s="95">
        <v>45981.158333333333</v>
      </c>
      <c r="G4" s="96">
        <f t="shared" ca="1" si="0"/>
        <v>7.1207754626811948E-2</v>
      </c>
      <c r="H4" s="95">
        <v>45981.152881944443</v>
      </c>
      <c r="I4" s="113" t="str">
        <f>IFERROR(VLOOKUP(D4,DB!A:F,6,0),"")</f>
        <v>Generator-SG</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45981.22954108796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45981.22954108796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45981.22954108796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45981.22954108796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45981.22954108796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45981.22954108796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45981.22954108796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45981.22954108796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45981.22954108796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45981.22954108796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45981.22954108796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45981.22954108796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45981.22954108796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45981.22954108796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45981.22954108796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45981.22954108796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45981.22954108796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45981.22954108796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45981.22954108796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45981.22954108796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45981.22954108796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45981.22954108796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45981.22954108796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45981.22954108796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45981.22954108796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45981.22954108796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45981.22954108796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45981.22954108796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45981.22954108796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45981.22954108796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45981.22954108796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45981.22954108796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45981.22954108796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45981.22954108796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45981.22954108796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45981.22954108796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45981.22954108796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45981.22954108796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45981.22954108796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45981.22954108796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45981.22954108796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45981.22954108796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45981.22954108796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45981.22954108796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45981.22954108796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45981.22954108796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45981.22954108796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45981.22954108796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45981.22954108796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45981.22954108796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45981.22954108796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45981.22954108796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45981.22954108796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45981.22954108796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45981.22954108796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45981.22954108796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45981.22954108796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45981.22954108796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45981.22954108796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45981.22954108796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45981.22954108796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45981.22954108796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45981.22954108796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45981.22954108796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45981.22954108796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45981.22954108796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45981.22954108796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45981.22954108796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45981.22954108796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45981.22954108796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45981.22954108796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45981.22954108796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45981.22954108796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45981.22954108796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45981.22954108796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45981.22954108796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45981.22954108796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45981.22954108796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45981.22954108796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45981.22954108796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45981.22954108796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45981.22954108796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45981.22954108796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45981.22954108796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45981.22954108796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45981.22954108796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45981.22954108796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45981.22954108796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45981.22954108796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45981.22954108796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45981.22954108796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45981.22954108796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45981.22954108796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45981.22954108796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45981.22954108796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45981.22954108796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45981.22954108796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45981.22954108796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45981.22954108796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45981.22954108796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45981.22954108796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45981.22954108796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45981.22954108796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45981.22954108796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45981.22954108796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45981.22954108796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45981.22954108796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45981.22954108796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45981.22954108796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45981.22954108796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45981.22954108796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45981.22954108796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45981.22954108796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45981.22954108796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45981.22954108796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45981.22954108796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45981.22954108796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45981.22954108796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45981.22954108796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45981.22954108796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45981.22954108796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45981.22954108796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45981.22954108796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45981.22954108796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45981.22954108796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45981.22954108796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45981.22954108796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45981.22954108796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45981.22954108796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45981.22954108796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45981.22954108796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45981.22954108796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45981.22954108796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45981.22954108796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45981.22954108796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45981.22954108796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45981.22954108796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45981.22954108796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45981.22954108796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45981.22954108796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45981.22954108796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45981.22954108796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45981.22954108796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45981.22954108796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45981.22954108796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45981.22954108796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45981.22954108796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45981.22954108796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45981.22954108796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45981.22954108796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45981.22954108796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45981.22954108796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45981.22954108796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45981.22954108796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45981.22954108796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45981.22954108796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45981.22954108796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45981.22954108796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45981.22954108796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45981.22954108796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45981.22954108796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45981.22954108796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45981.22954108796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45981.22954108796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45981.22954108796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45981.22954108796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45981.22954108796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45981.22954108796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45981.22954108796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45981.22954108796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45981.22954108796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45981.22954108796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45981.22954108796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45981.22954108796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45981.22954108796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45981.22954108796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45981.22954108796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45981.22954108796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45981.22954108796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45981.22954108796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45981.22954108796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45981.22954108796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45981.22954108796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45981.22954108796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45981.22954108796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45981.22954108796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45981.22954108796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45981.22954108796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45981.22954108796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45981.22954108796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45981.22954108796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45981.22954108796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45981.22954108796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45981.22954108796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45981.22954108796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45981.22954108796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45981.22954108796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45981.22954108796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45981.22954108796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45981.22954108796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45981.22954108796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45981.22954108796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45981.22954108796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45981.22954108796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45981.22954108796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45981.22954108796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45981.22954108796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45981.22954108796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45981.22954108796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45981.22954108796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45981.22954108796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45981.22954108796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45981.22954108796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45981.22954108796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45981.22954108796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45981.22954108796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45981.22954108796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45981.22954108796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45981.22954108796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45981.22954108796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45981.22954108796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45981.22954108796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45981.22954108796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45981.22954108796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45981.22954108796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45981.22954108796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45981.22954108796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45981.22954108796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45981.22954108796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45981.22954108796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45981.22954108796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45981.22954108796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45981.22954108796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45981.22954108796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45981.22954108796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45981.22954108796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45981.22954108796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45981.22954108796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45981.22954108796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45981.22954108796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45981.22954108796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45981.22954108796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45981.22954108796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45981.22954108796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45981.22954108796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45981.22954108796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45981.22954108796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45981.22954108796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45981.22954108796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45981.22954108796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45981.22954108796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45981.22954108796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45981.22954108796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45981.22954108796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45981.22954108796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45981.22954108796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45981.22954108796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45981.22954108796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45981.22954108796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45981.22954108796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45981.22954108796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45981.22954108796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45981.22954108796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45981.22954108796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45981.22954108796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45981.22954108796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45981.22954108796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45981.22954108796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45981.22954108796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45981.22954108796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45981.22954108796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45981.22954108796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45981.22954108796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45981.22954108796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45981.22954108796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45981.22954108796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45981.22954108796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45981.22954108796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45981.22954108796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45981.22954108796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45981.22954108796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45981.22954108796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45981.22954108796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45981.22954108796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45981.22954108796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45981.22954108796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45981.22954108796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45981.22954108796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45981.22954108796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45981.22954108796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45981.22954108796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45981.22954108796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45981.22954108796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45981.22954108796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45981.22954108796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45981.22954108796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45981.22954108796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45981.22954108796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45981.22954108796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45981.22954108796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45981.22954108796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45981.22954108796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45981.22954108796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45981.22954108796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45981.22954108796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45981.22954108796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45981.22954108796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45981.22954108796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45981.22954108796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45981.22954108796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45981.22954108796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45981.22954108796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45981.22954108796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45981.22954108796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45981.22954108796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45981.22954108796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45981.22954108796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45981.22954108796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45981.22954108796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45981.22954108796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45981.22954108796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45981.22954108796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45981.22954108796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45981.22954108796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45981.22954108796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45981.22954108796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45981.22954108796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45981.22954108796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45981.22954108796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45981.22954108796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45981.22954108796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45981.22954108796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45981.22954108796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45981.22954108796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45981.22954108796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45981.22954108796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45981.22954108796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45981.22954108796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45981.22954108796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45981.22954108796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45981.22954108796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45981.22954108796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45981.22954108796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45981.22954108796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45981.22954108796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45981.22954108796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45981.22954108796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45981.22954108796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45981.22954108796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45981.22954108796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45981.22954108796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45981.22954108796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45981.22954108796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45981.22954108796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45981.22954108796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45981.22954108796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45981.22954108796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45981.22954108796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45981.22954108796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45981.22954108796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45981.22954108796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45981.22954108796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45981.22954108796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45981.22954108796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45981.22954108796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45981.22954108796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45981.22954108796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45981.22954108796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45981.22954108796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45981.22954108796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45981.22954108796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45981.22954108796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45981.22954108796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45981.22954108796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45981.22954108796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45981.22954108796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45981.22954108796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45981.22954108796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45981.22954108796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45981.22954108796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45981.22954108796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45981.22954108796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45981.22954108796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45981.22954108796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45981.22954108796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45981.22954108796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45981.22954108796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45981.22954108796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45981.22954108796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45981.22954108796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45981.22954108796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45981.22954108796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45981.22954108796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45981.22954108796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45981.22954108796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45981.22954108796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45981.22954108796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45981.22954108796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45981.22954108796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45981.22954108796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45981.22954108796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45981.22954108796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45981.22954108796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45981.22954108796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45981.22954108796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45981.22954108796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45981.22954108796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45981.22954108796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45981.22954108796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45981.22954108796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45981.22954108796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45981.22954108796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45981.22954108796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45981.22954108796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45981.22954108796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45981.22954108796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45981.22954108796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45981.22954108796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45981.22954108796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45981.22954108796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45981.22954108796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45981.22954108796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45981.22954108796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45981.22954108796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45981.22954108796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45981.22954108796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45981.22954108796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45981.22954108796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45981.22954108796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45981.22954108796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45981.22954108796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45981.22954108796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45981.22954108796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45981.22954108796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45981.22954108796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45981.22954108796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45981.22954108796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45981.22954108796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45981.22954108796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45981.22954108796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45981.22954108796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45981.22954108796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45981.22954108796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45981.22954108796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45981.22954108796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45981.22954108796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45981.22954108796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45981.22954108796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45981.22954108796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45981.22954108796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45981.22954108796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45981.22954108796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45981.22954108796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45981.22954108796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45981.22954108796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45981.22954108796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45981.22954108796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45981.22954108796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45981.22954108796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45981.22954108796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45981.22954108796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45981.22954108796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45981.22954108796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45981.22954108796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45981.22954108796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45981.22954108796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45981.22954108796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45981.22954108796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45981.22954108796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45981.22954108796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45981.22954108796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45981.22954108796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45981.22954108796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45981.22954108796</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89.397480902771349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55.040663773143024</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32.568429976847256</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3.7147378472218406</v>
      </c>
      <c r="H5" s="128">
        <v>45977.468807870369</v>
      </c>
      <c r="I5" s="109" t="str">
        <f>IFERROR(VLOOKUP(D5,DB!A:F,6,0),"")</f>
        <v>SCECO</v>
      </c>
      <c r="J5" s="109" t="str">
        <f>IFERROR(VLOOKUP(D5,DB!A:G,7,0),"")</f>
        <v>Weak</v>
      </c>
      <c r="K5" s="109" t="s">
        <v>39125</v>
      </c>
      <c r="L5" s="109" t="str">
        <f>IFERROR(VLOOKUP(D5,DB!A:I,9,0),"")</f>
        <v>Latis</v>
      </c>
    </row>
    <row r="6" spans="1:13">
      <c r="A6" s="109"/>
      <c r="B6" s="109" t="str">
        <f>IFERROR(VLOOKUP(D6,DB!A:K,11,0),"")</f>
        <v/>
      </c>
      <c r="C6" s="109"/>
      <c r="D6" s="109"/>
      <c r="E6" s="109"/>
      <c r="F6" s="109"/>
      <c r="G6" s="111">
        <f ca="1">IFERROR(NOW()-F6,"")</f>
        <v>45981.22954108796</v>
      </c>
      <c r="H6" s="128"/>
      <c r="I6" s="109" t="str">
        <f>IFERROR(VLOOKUP(D6,DB!A:F,6,0),"")</f>
        <v/>
      </c>
      <c r="J6" s="109" t="str">
        <f>IFERROR(VLOOKUP(D6,DB!A:G,7,0),"")</f>
        <v/>
      </c>
      <c r="K6" s="109"/>
      <c r="L6" s="109" t="str">
        <f>IFERROR(VLOOKUP(D6,DB!A:I,9,0),"")</f>
        <v/>
      </c>
    </row>
    <row r="7" spans="1:13">
      <c r="A7" s="109"/>
      <c r="B7" s="109" t="str">
        <f>IFERROR(VLOOKUP(D7,DB!A:K,11,0),"")</f>
        <v/>
      </c>
      <c r="C7" s="109"/>
      <c r="D7" s="141"/>
      <c r="E7" s="109"/>
      <c r="F7" s="109"/>
      <c r="G7" s="111">
        <f ca="1">IFERROR(NOW()-F7,"")</f>
        <v>45981.22954108796</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45981.22954108796</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45981.22954108796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45981.22954108796</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45981.22954108796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45981.22954108796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45981.22954108796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45981.22954108796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45981.22954108796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45981.22954108796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45981.22954108796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45981.22954108796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45981.22954108796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45981.22954108796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45981.22954108796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45981.22954108796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45981.22954108796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45981.22954108796</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45981.22954108796</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45981.22954108796</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45981.22954108796</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45981.22954108796</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45981.22954108796</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45981.22954108796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45981.22954108796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45981.22954108796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45981.22954108796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45981.22954108796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45981.22954108796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45981.22954108796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45981.22954108796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45981.22954108796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45981.22954108796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45981.22954108796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45981.22954108796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45981.22954108796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45981.22954108796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45981.22954108796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45981.22954108796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45981.22954108796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45981.22954108796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45981.22954108796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45981.22954108796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45981.22954108796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45981.22954108796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45981.22954108796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45981.22954108796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45981.22954108796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45981.22954108796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45981.22954108796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45981.22954108796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45981.22954108796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45981.22954108796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45981.22954108796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45981.22954108796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45981.22954108796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45981.22954108796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45981.22954108796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45981.22954108796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45981.22954108796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45981.22954108796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45981.22954108796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45981.22954108796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45981.22954108796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45981.22954108796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45981.22954108796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45981.22954108796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45981.22954108796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45981.22954108796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45981.22954108796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45981.22954108796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45981.22954108796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45981.22954108796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45981.22954108796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45981.22954108796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45981.22954108796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45981.22954108796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45981.22954108796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45981.22954108796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45981.22954108796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45981.22954108796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45981.22954108796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45981.22954108796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45981.22954108796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45981.22954108796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45981.22954108796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45981.22954108796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45981.22954108796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45981.22954108796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45981.22954108796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45981.22954108796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45981.22954108796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45981.22954108796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45981.22954108796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45981.22954108796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45981.22954108796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45981.22954108796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45981.22954108796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45981.22954108796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45981.22954108796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45981.22954108796</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45981.22954108796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45981.22954108796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45981.22954108796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45981.22954108796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45981.22954108796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45981.22954108796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45981.22954108796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45981.22954108796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45981.22954108796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45981.22954108796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45981.22954108796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45981.22954108796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45981.22954108796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45981.22954108796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45981.22954108796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45981.22954108796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45981.22954108796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45981.22954108796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45981.22954108796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45981.22954108796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45981.22954108796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45981.22954108796</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45981.22954108796</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45981.22954108796</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45981.22954108796</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45981.22954108796</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45981.22954108796</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45981.22954108796</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45981.22954108796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45981.22954108796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45981.22954108796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45981.22954108796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45981.22954108796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45981.22954108796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45981.22954108796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45981.22954108796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45981.22954108796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45981.22954108796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45981.22954108796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45981.22954108796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45981.22954108796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45981.22954108796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45981.22954108796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45981.22954108796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45981.22954108796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45981.22954108796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45981.22954108796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45981.22954108796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45981.22954108796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45981.22954108796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45981.22954108796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45981.22954108796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45981.22954108796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45981.22954108796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45981.22954108796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45981.22954108796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45981.22954108796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45981.22954108796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45981.22954108796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45981.22954108796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45981.22954108796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45981.22954108796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45981.22954108796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45981.22954108796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45981.22954108796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45981.22954108796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45981.22954108796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45981.22954108796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45981.22954108796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45981.22954108796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45981.22954108796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45981.22954108796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45981.22954108796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45981.22954108796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45981.22954108796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45981.22954108796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45981.22954108796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45981.22954108796</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2025-11-20T02:33:17Z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