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39" documentId="120_S{2AC9BD13-BADA-5192-A53E-5A8FF88502F6}" xr6:coauthVersionLast="47" xr6:coauthVersionMax="47" xr10:uidLastSave="{54E751BF-2398-4D1A-8C98-2B646B0D440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<sst xmlns="http://schemas.openxmlformats.org/spreadsheetml/2006/main" count="181598" uniqueCount="39214">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</sst>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328.14499166666792</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45991.093417592594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1.8579629628220573E-2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45991.093417592594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45991.093417592594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45991.093417592594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45991.093417592594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45991.093417592594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45991.093417592594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45991.093417592594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45991.093417592594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45991.093417592594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45991.093417592594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45991.093417592594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45991.093417592594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45991.093417592594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45991.093417592594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45991.093417592594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45991.093417592594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45991.093417592594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45991.093417592594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45991.093417592594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45991.093417592594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45991.093417592594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45991.093417592594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45991.093417592594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45991.093417592594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45991.093417592594</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53860D7-DD4D-461A-B023-8025004DC8B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166.09357962963259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6.7059986111125909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0.33834814815054415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45991.093417592594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45991.093417592594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45991.093417592594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45991.093417592594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45991.093417592594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45991.093417592594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45991.093417592594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45991.093417592594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45991.093417592594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45991.093417592594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45991.093417592594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45991.093417592594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45991.093417592594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45991.093417592594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45991.093417592594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45991.093417592594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45991.093417592594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45991.093417592594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45991.093417592594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45991.093417592594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45991.093417592594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45991.093417592594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45991.093417592594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45991.093417592594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45991.093417592594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45991.093417592594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45991.093417592594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45991.093417592594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45991.093417592594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45991.093417592594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45991.093417592594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45991.093417592594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45991.093417592594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45991.093417592594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45991.093417592594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45991.093417592594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45991.093417592594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45991.093417592594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45991.093417592594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45991.093417592594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45991.093417592594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45991.093417592594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45991.093417592594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45991.093417592594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45991.093417592594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45991.093417592594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45991.093417592594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45991.093417592594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45991.093417592594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45991.093417592594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45991.093417592594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45991.093417592594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45991.093417592594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45991.093417592594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45991.093417592594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45991.093417592594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45991.093417592594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45991.093417592594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45991.093417592594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45991.093417592594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45991.093417592594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45991.093417592594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45991.093417592594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45991.093417592594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45991.093417592594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45991.093417592594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45991.093417592594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45991.093417592594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45991.093417592594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45991.093417592594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45991.093417592594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45991.093417592594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45991.093417592594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45991.093417592594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45991.093417592594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45991.093417592594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45991.093417592594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45991.093417592594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45991.093417592594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45991.093417592594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45991.093417592594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45991.093417592594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45991.093417592594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45991.093417592594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45991.093417592594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45991.093417592594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45991.093417592594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45991.093417592594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45991.093417592594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45991.093417592594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45991.093417592594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45991.093417592594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45991.093417592594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45991.093417592594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45991.093417592594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45991.093417592594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45991.093417592594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45991.093417592594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45991.093417592594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45991.093417592594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45991.093417592594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45991.093417592594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45991.093417592594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45991.093417592594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45991.093417592594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45991.093417592594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45991.093417592594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45991.093417592594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45991.093417592594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45991.093417592594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45991.093417592594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45991.093417592594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45991.093417592594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45991.093417592594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45991.093417592594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45991.093417592594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45991.093417592594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45991.093417592594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45991.093417592594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45991.093417592594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45991.093417592594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45991.093417592594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45991.093417592594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45991.093417592594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45991.093417592594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45991.093417592594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45991.093417592594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45991.093417592594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45991.093417592594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45991.093417592594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45991.093417592594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45991.093417592594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45991.093417592594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45991.093417592594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45991.093417592594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45991.093417592594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45991.093417592594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45991.093417592594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45991.093417592594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45991.093417592594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45991.093417592594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45991.093417592594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45991.093417592594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45991.093417592594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45991.093417592594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45991.093417592594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45991.093417592594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45991.093417592594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45991.093417592594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45991.093417592594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45991.093417592594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45991.093417592594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45991.093417592594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45991.093417592594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45991.093417592594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45991.093417592594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45991.093417592594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45991.093417592594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45991.093417592594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45991.093417592594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45991.093417592594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45991.093417592594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45991.093417592594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45991.093417592594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45991.093417592594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45991.093417592594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45991.093417592594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45991.093417592594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45991.093417592594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45991.093417592594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45991.093417592594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45991.093417592594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45991.093417592594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45991.093417592594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45991.093417592594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45991.093417592594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45991.093417592594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45991.093417592594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45991.093417592594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45991.093417592594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45991.093417592594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45991.093417592594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45991.093417592594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45991.093417592594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45991.093417592594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45991.093417592594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45991.093417592594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45991.093417592594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45991.093417592594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45991.093417592594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45991.093417592594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45991.093417592594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45991.093417592594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45991.093417592594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45991.093417592594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45991.093417592594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45991.093417592594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45991.093417592594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45991.093417592594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45991.093417592594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45991.093417592594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45991.093417592594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45991.093417592594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45991.093417592594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45991.093417592594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45991.093417592594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45991.093417592594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45991.093417592594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45991.093417592594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45991.093417592594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45991.093417592594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45991.093417592594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45991.093417592594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45991.093417592594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45991.093417592594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45991.093417592594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45991.093417592594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45991.093417592594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45991.093417592594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45991.093417592594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45991.093417592594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45991.093417592594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45991.093417592594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45991.093417592594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45991.093417592594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45991.093417592594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45991.093417592594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45991.093417592594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45991.093417592594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45991.093417592594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45991.093417592594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45991.093417592594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45991.093417592594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45991.093417592594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45991.093417592594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45991.093417592594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45991.093417592594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45991.093417592594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45991.093417592594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45991.093417592594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45991.093417592594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45991.093417592594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45991.093417592594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45991.093417592594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45991.093417592594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45991.093417592594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45991.093417592594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45991.093417592594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45991.093417592594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45991.093417592594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45991.093417592594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45991.093417592594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45991.093417592594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45991.093417592594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45991.093417592594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45991.093417592594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45991.093417592594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45991.093417592594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45991.093417592594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45991.093417592594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45991.093417592594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45991.093417592594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45991.093417592594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45991.093417592594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45991.093417592594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45991.093417592594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45991.093417592594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45991.093417592594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45991.093417592594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45991.093417592594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45991.093417592594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45991.093417592594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45991.093417592594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45991.093417592594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45991.093417592594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45991.093417592594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45991.093417592594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45991.093417592594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45991.093417592594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45991.093417592594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45991.093417592594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45991.093417592594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45991.093417592594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45991.093417592594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45991.093417592594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45991.093417592594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45991.093417592594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45991.093417592594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45991.093417592594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45991.093417592594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45991.093417592594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45991.093417592594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45991.093417592594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45991.093417592594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45991.093417592594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45991.093417592594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45991.093417592594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45991.093417592594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45991.093417592594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45991.093417592594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45991.093417592594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45991.093417592594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45991.093417592594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45991.093417592594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45991.093417592594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45991.093417592594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45991.093417592594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45991.093417592594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45991.093417592594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45991.093417592594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45991.093417592594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45991.093417592594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45991.093417592594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45991.093417592594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45991.093417592594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45991.093417592594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45991.093417592594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45991.093417592594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45991.093417592594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45991.093417592594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45991.093417592594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45991.093417592594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45991.093417592594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45991.093417592594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45991.093417592594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45991.093417592594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45991.093417592594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45991.093417592594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45991.093417592594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45991.093417592594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45991.093417592594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45991.093417592594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45991.093417592594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45991.093417592594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45991.093417592594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45991.093417592594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45991.093417592594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45991.093417592594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45991.093417592594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45991.093417592594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45991.093417592594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45991.093417592594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45991.093417592594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45991.093417592594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45991.093417592594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45991.093417592594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45991.093417592594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45991.093417592594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45991.093417592594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45991.093417592594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45991.093417592594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45991.093417592594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45991.093417592594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45991.093417592594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45991.093417592594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45991.093417592594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45991.093417592594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45991.093417592594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45991.093417592594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45991.093417592594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45991.093417592594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45991.093417592594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45991.093417592594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45991.093417592594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45991.093417592594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45991.093417592594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45991.093417592594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45991.093417592594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45991.093417592594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45991.093417592594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45991.093417592594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45991.093417592594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45991.093417592594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45991.093417592594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45991.093417592594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45991.093417592594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45991.093417592594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45991.093417592594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45991.093417592594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45991.093417592594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45991.093417592594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45991.093417592594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45991.093417592594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45991.093417592594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45991.093417592594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45991.093417592594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45991.093417592594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45991.093417592594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45991.093417592594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45991.093417592594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45991.093417592594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45991.093417592594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45991.093417592594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45991.093417592594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45991.093417592594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45991.093417592594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45991.093417592594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45991.093417592594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45991.093417592594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45991.093417592594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45991.093417592594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45991.093417592594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45991.093417592594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45991.093417592594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45991.093417592594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45991.093417592594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45991.093417592594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45991.093417592594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45991.093417592594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45991.093417592594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45991.093417592594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45991.093417592594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45991.093417592594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45991.093417592594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45991.093417592594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45991.093417592594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45991.093417592594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45991.093417592594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45991.093417592594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45991.093417592594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45991.093417592594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45991.093417592594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45991.093417592594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45991.093417592594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45991.093417592594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45991.093417592594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45991.093417592594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45991.093417592594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45991.093417592594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45991.093417592594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45991.093417592594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45991.093417592594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45991.093417592594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45991.093417592594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45991.093417592594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45991.093417592594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45991.093417592594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45991.093417592594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45991.093417592594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45991.093417592594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45991.093417592594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45991.093417592594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45991.093417592594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45991.093417592594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45991.093417592594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45991.093417592594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45991.093417592594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45991.093417592594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45991.093417592594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45991.093417592594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45991.093417592594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45991.093417592594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45991.093417592594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45991.093417592594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45991.093417592594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45991.093417592594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45991.093417592594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45991.093417592594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45991.093417592594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45991.093417592594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45991.093417592594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45991.093417592594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45991.093417592594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45991.093417592594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45991.093417592594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45991.093417592594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45991.093417592594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45991.093417592594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45991.093417592594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45991.093417592594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45991.093417592594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45991.093417592594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45991.093417592594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45991.093417592594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45991.093417592594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45991.093417592594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45991.093417592594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45991.093417592594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45991.093417592594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45991.093417592594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45991.093417592594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45991.093417592594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45991.093417592594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45991.093417592594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45991.093417592594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45991.093417592594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45991.093417592594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45991.093417592594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45991.093417592594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45991.093417592594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45991.093417592594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45991.093417592594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45991.093417592594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45991.093417592594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45991.093417592594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45991.093417592594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45991.093417592594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45991.093417592594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45991.093417592594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45991.093417592594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45991.093417592594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45991.093417592594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45991.093417592594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45991.093417592594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45991.093417592594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45991.093417592594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45991.093417592594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45991.093417592594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45991.093417592594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45991.093417592594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45991.093417592594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45991.093417592594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45991.093417592594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45991.093417592594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45991.093417592594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45991.093417592594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45991.093417592594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45991.093417592594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45991.093417592594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45991.093417592594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45991.093417592594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45991.093417592594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45991.093417592594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45991.093417592594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45991.093417592594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45991.093417592594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45991.093417592594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45991.093417592594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45991.093417592594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45991.093417592594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45991.093417592594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45991.093417592594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45991.093417592594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45991.093417592594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45991.093417592594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45991.093417592594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45991.093417592594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45991.093417592594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45991.093417592594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45991.093417592594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45991.093417592594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45991.093417592594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45991.093417592594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45991.093417592594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45991.093417592594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45991.093417592594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45991.093417592594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45991.093417592594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45991.093417592594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45991.093417592594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45991.093417592594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45991.093417592594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45991.093417592594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45991.093417592594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45991.093417592594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45991.093417592594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45991.093417592594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45991.093417592594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45991.093417592594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45991.093417592594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45991.093417592594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45991.093417592594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45991.093417592594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45991.093417592594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45991.093417592594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45991.093417592594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45991.093417592594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45991.093417592594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45991.093417592594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45991.093417592594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45991.093417592594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45991.093417592594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45991.093417592594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45991.093417592594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45991.093417592594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45991.093417592594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45991.093417592594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45991.093417592594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45991.093417592594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45991.093417592594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45991.093417592594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45991.093417592594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45991.093417592594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45991.093417592594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45991.093417592594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45991.093417592594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45991.093417592594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45991.093417592594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45991.093417592594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45991.093417592594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45991.093417592594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45991.093417592594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45991.093417592594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45991.093417592594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45991.093417592594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45991.093417592594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45991.093417592594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45991.093417592594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45991.093417592594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45991.093417592594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45991.093417592594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45991.093417592594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45991.093417592594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45991.093417592594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45991.093417592594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45991.093417592594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45991.093417592594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45991.093417592594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45991.093417592594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45991.093417592594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45991.093417592594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45991.093417592594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45991.093417592594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45991.093417592594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45991.093417592594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45991.093417592594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45991.093417592594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45991.093417592594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45991.093417592594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45991.093417592594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45991.093417592594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45991.093417592594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45991.093417592594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45991.093417592594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45991.093417592594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45991.093417592594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45991.093417592594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45991.093417592594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45991.093417592594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45991.093417592594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45991.093417592594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45991.093417592594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45991.093417592594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45991.093417592594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45991.093417592594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45991.093417592594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45991.093417592594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45991.093417592594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45991.093417592594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45991.093417592594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45991.093417592594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45991.093417592594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45991.093417592594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45991.093417592594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45991.093417592594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45991.093417592594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45991.093417592594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45991.093417592594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45991.093417592594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45991.093417592594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45991.093417592594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45991.093417592594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45991.093417592594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45991.093417592594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45991.093417592594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45991.093417592594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45991.093417592594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45991.093417592594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45991.093417592594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45991.093417592594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45991.093417592594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45991.093417592594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45991.093417592594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45991.093417592594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45991.093417592594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45991.093417592594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45991.093417592594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45991.093417592594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45991.093417592594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45991.093417592594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45991.093417592594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45991.093417592594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45991.093417592594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45991.093417592594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45991.093417592594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45991.093417592594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45991.093417592594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45991.093417592594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45991.093417592594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45991.093417592594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45991.093417592594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45991.093417592594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45991.093417592594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45991.093417592594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45991.093417592594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45991.093417592594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45991.093417592594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45991.093417592594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45991.093417592594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45991.093417592594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45991.093417592594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45991.093417592594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45991.093417592594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45991.093417592594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45991.093417592594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45991.093417592594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45991.093417592594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45991.093417592594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45991.093417592594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45991.093417592594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45991.093417592594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45991.093417592594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45991.093417592594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45991.093417592594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45991.093417592594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45991.093417592594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45991.093417592594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45991.093417592594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45991.093417592594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45991.093417592594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45991.093417592594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45991.093417592594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45991.093417592594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45991.093417592594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45991.093417592594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45991.093417592594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45991.093417592594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45991.093417592594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45991.093417592594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45991.093417592594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45991.093417592594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45991.093417592594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45991.093417592594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45991.093417592594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45991.093417592594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45991.093417592594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45991.093417592594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45991.093417592594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45991.093417592594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45991.093417592594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45991.093417592594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45991.093417592594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45991.093417592594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45991.093417592594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45991.093417592594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45991.093417592594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45991.093417592594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45991.093417592594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45991.093417592594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45991.093417592594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45991.093417592594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45991.093417592594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45991.093417592594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45991.093417592594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45991.093417592594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45991.093417592594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45991.093417592594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45991.093417592594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45991.093417592594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45991.093417592594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45991.093417592594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45991.093417592594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45991.093417592594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45991.093417592594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45991.093417592594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45991.093417592594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45991.093417592594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45991.093417592594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45991.093417592594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45991.093417592594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45991.093417592594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45991.093417592594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45991.093417592594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45991.093417592594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45991.093417592594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45991.093417592594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45991.093417592594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45991.093417592594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45991.093417592594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45991.093417592594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45991.093417592594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45991.093417592594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45991.093417592594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45991.093417592594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45991.093417592594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45991.093417592594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45991.093417592594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45991.093417592594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45991.093417592594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45991.093417592594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45991.093417592594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45991.093417592594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45991.093417592594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45991.093417592594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45991.093417592594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45991.093417592594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45991.093417592594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45991.093417592594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45991.093417592594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45991.093417592594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45991.093417592594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45991.093417592594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45991.093417592594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45991.093417592594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45991.093417592594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45991.093417592594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45991.093417592594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45991.093417592594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45991.093417592594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45991.093417592594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45991.093417592594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45991.093417592594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45991.093417592594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45991.093417592594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45991.093417592594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45991.093417592594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45991.093417592594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45991.093417592594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45991.093417592594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45991.093417592594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45991.093417592594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45991.093417592594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45991.093417592594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45991.093417592594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45991.093417592594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45991.093417592594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45991.093417592594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45991.093417592594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45991.093417592594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45991.093417592594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45991.093417592594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45991.093417592594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45991.093417592594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45991.093417592594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45991.093417592594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45991.093417592594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45991.093417592594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45991.093417592594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45991.093417592594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45991.093417592594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45991.093417592594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45991.093417592594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45991.093417592594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45991.093417592594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45991.093417592594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45991.093417592594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45991.093417592594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45991.093417592594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45991.093417592594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45991.093417592594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45991.093417592594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45991.093417592594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45991.093417592594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45991.093417592594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45991.093417592594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45991.093417592594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45991.093417592594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45991.093417592594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45991.093417592594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45991.093417592594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45991.093417592594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45991.093417592594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45991.093417592594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45991.093417592594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45991.093417592594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45991.093417592594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45991.093417592594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45991.093417592594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45991.093417592594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45991.093417592594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45991.093417592594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45991.093417592594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45991.093417592594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45991.093417592594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45991.093417592594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45991.093417592594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45991.093417592594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45991.093417592594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45991.093417592594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45991.093417592594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45991.093417592594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45991.093417592594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45991.093417592594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45991.093417592594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45991.093417592594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45991.093417592594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45991.093417592594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45991.093417592594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45991.093417592594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45991.093417592594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45991.093417592594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45991.093417592594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45991.093417592594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45991.093417592594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45991.093417592594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45991.093417592594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45991.093417592594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45991.093417592594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45991.093417592594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45991.093417592594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45991.093417592594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45991.093417592594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45991.093417592594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45991.093417592594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45991.093417592594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45991.093417592594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45991.093417592594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45991.093417592594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45991.093417592594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45991.093417592594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45991.093417592594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45991.093417592594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45991.093417592594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45991.093417592594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45991.093417592594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45991.093417592594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45991.093417592594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45991.093417592594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45991.093417592594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45991.093417592594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45991.093417592594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45991.093417592594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45991.093417592594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45991.093417592594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45991.093417592594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45991.093417592594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45991.093417592594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45991.093417592594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45991.093417592594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45991.093417592594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45991.093417592594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45991.093417592594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45991.093417592594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45991.093417592594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45991.093417592594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45991.093417592594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45991.093417592594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45991.093417592594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45991.093417592594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45991.093417592594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45991.093417592594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45991.093417592594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45991.093417592594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45991.093417592594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45991.093417592594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45991.093417592594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45991.093417592594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45991.093417592594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45991.093417592594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45991.093417592594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45991.093417592594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45991.093417592594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45991.093417592594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45991.093417592594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45991.093417592594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45991.093417592594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45991.093417592594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45991.093417592594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45991.093417592594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45991.093417592594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45991.093417592594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45991.093417592594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45991.093417592594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45991.093417592594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45991.093417592594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45991.093417592594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45991.093417592594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45991.093417592594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45991.093417592594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45991.093417592594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45991.093417592594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45991.093417592594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45991.093417592594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45991.093417592594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45991.093417592594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45991.093417592594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45991.093417592594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45991.093417592594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45991.093417592594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45991.093417592594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45991.093417592594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45991.093417592594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45991.093417592594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45991.093417592594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45991.093417592594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45991.093417592594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45991.093417592594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45991.093417592594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45991.093417592594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45991.093417592594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45991.093417592594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45991.093417592594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45991.093417592594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45991.093417592594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45991.093417592594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45991.093417592594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45991.093417592594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45991.093417592594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45991.093417592594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45991.093417592594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45991.093417592594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45991.093417592594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45991.093417592594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45991.093417592594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45991.093417592594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45991.093417592594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45991.093417592594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45991.093417592594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45991.093417592594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45991.093417592594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45991.093417592594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45991.093417592594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45991.093417592594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45991.093417592594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45991.093417592594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45991.093417592594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45991.093417592594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45991.093417592594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45991.093417592594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45991.093417592594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45991.093417592594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45991.093417592594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45991.093417592594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45991.093417592594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45991.093417592594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287.61269999999786</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45991.093417592594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45991.093417592594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45991.093417592594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45991.093417592594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45991.093417592594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45991.093417592594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45991.093417592594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45991.093417592594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45991.093417592594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45991.093417592594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45991.093417592594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45991.093417592594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45991.093417592594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45991.093417592594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45991.093417592594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45991.093417592594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45991.093417592594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45991.093417592594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45991.093417592594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45991.093417592594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45991.093417592594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45991.093417592594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45991.093417592594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45991.093417592594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45991.093417592594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45991.093417592594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45991.093417592594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45991.093417592594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45991.093417592594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45991.093417592594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45991.093417592594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45991.093417592594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45991.093417592594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45991.093417592594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45991.093417592594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45991.093417592594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45991.093417592594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45991.093417592594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45991.093417592594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45991.093417592594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45991.093417592594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45991.093417592594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45991.093417592594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45991.093417592594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45991.093417592594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45991.093417592594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45991.093417592594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45991.093417592594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45991.093417592594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45991.093417592594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45991.093417592594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45991.093417592594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45991.093417592594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45991.093417592594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45991.093417592594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45991.093417592594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45991.093417592594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45991.093417592594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45991.093417592594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45991.093417592594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45991.093417592594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45991.093417592594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45991.093417592594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45991.093417592594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45991.093417592594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45991.093417592594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45991.093417592594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45991.093417592594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45991.093417592594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45991.093417592594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45991.093417592594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45991.093417592594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45991.093417592594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45991.093417592594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45991.093417592594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45991.093417592594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45991.093417592594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45991.093417592594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45991.093417592594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45991.093417592594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45991.093417592594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45991.093417592594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45991.093417592594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45991.093417592594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45991.093417592594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45991.093417592594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45991.093417592594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45991.093417592594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45991.093417592594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45991.093417592594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45991.093417592594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45991.093417592594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45991.093417592594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45991.093417592594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45991.093417592594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45991.093417592594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45991.093417592594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45991.093417592594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45991.093417592594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45991.093417592594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45991.093417592594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45991.093417592594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45991.093417592594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45991.093417592594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45991.093417592594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45991.093417592594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45991.093417592594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45991.093417592594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45991.093417592594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45991.093417592594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45991.093417592594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45991.093417592594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45991.093417592594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45991.093417592594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45991.093417592594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45991.093417592594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45991.093417592594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45991.093417592594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45991.093417592594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45991.093417592594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45991.093417592594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45991.093417592594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45991.093417592594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45991.093417592594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45991.093417592594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45991.093417592594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45991.093417592594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45991.093417592594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45991.093417592594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45991.093417592594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45991.093417592594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45991.093417592594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45991.093417592594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45991.093417592594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45991.093417592594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45991.093417592594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45991.093417592594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45991.093417592594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45991.093417592594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45991.093417592594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45991.093417592594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45991.093417592594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45991.093417592594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45991.093417592594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45991.093417592594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45991.093417592594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45991.093417592594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45991.093417592594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45991.093417592594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45991.093417592594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45991.093417592594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45991.093417592594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45991.093417592594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45991.093417592594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45991.093417592594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45991.093417592594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45991.093417592594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45991.093417592594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45991.093417592594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45991.093417592594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45991.093417592594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45991.093417592594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45991.093417592594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45991.093417592594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45991.093417592594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45991.093417592594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45991.093417592594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45991.093417592594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45991.093417592594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45991.093417592594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45991.093417592594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45991.093417592594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45991.093417592594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45991.093417592594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45991.093417592594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45991.093417592594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45991.093417592594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45991.093417592594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45991.093417592594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45991.093417592594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45991.093417592594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45991.093417592594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45991.093417592594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45991.093417592594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45991.093417592594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45991.093417592594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45991.093417592594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45991.093417592594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45991.093417592594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45991.093417592594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45991.093417592594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45991.093417592594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45991.093417592594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45991.093417592594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45991.093417592594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45991.093417592594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45991.093417592594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45991.093417592594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45991.093417592594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45991.093417592594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45991.093417592594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45991.093417592594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45991.093417592594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45991.093417592594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45991.093417592594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45991.093417592594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45991.093417592594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45991.093417592594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45991.093417592594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45991.093417592594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45991.093417592594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45991.093417592594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45991.093417592594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45991.093417592594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45991.093417592594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45991.093417592594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45991.093417592594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45991.093417592594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45991.093417592594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45991.093417592594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45991.093417592594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45991.093417592594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45991.093417592594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45991.093417592594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45991.093417592594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45991.093417592594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45991.093417592594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45991.093417592594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45991.093417592594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45991.093417592594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45991.093417592594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45991.093417592594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45991.093417592594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45991.093417592594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45991.093417592594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45991.093417592594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45991.093417592594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45991.093417592594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45991.093417592594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45991.093417592594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45991.093417592594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45991.093417592594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45991.093417592594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45991.093417592594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45991.093417592594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45991.093417592594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45991.093417592594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45991.093417592594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45991.093417592594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45991.093417592594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45991.093417592594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45991.093417592594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45991.093417592594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45991.093417592594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45991.093417592594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45991.093417592594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45991.093417592594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45991.093417592594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45991.093417592594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45991.093417592594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45991.093417592594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45991.093417592594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45991.093417592594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45991.093417592594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45991.093417592594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45991.093417592594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45991.093417592594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45991.093417592594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45991.093417592594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45991.093417592594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45991.093417592594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45991.093417592594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45991.093417592594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45991.093417592594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45991.093417592594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45991.093417592594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45991.093417592594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6" sqref="K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99.26135740740574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64.904540277777414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42.432306481481646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9.720118981480482</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0.11351018518325873</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5.3614351854776032E-2</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45991.093417592594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45991.093417592594</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45991.093417592594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45991.093417592594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45991.093417592594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45991.093417592594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45991.093417592594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45991.093417592594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45991.093417592594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45991.093417592594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45991.093417592594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45991.093417592594</v>
      </c>
      <c r="H19" s="38"/>
      <c r="I19" s="37" t="str">
        <f>IFERROR(VLOOKUP(D19,DB!A:F,6,0),"")</f>
        <v/>
      </c>
      <c r="J19" s="37" t="str">
        <f>IFERROR(VLOOKUP(D19,DB!A:G,7,0),"")</f>
        <v/>
      </c>
      <c r="K19" s="37"/>
      <c r="L19" s="37" t="str">
        <f>IFERROR(VLOOKUP(D19,DB!A:I,9,0),"")</f>
        <v/>
      </c>
    </row>
    <row r="20" spans="1:12">
      <c r="A20" s="37"/>
      <c r="B20" s="37" t="str">
        <f>IFERROR(VLOOKUP(D20,DB!A:K,11,0),"")</f>
        <v/>
      </c>
      <c r="C20" s="37"/>
      <c r="D20"/>
      <c r="E20" s="37"/>
      <c r="F20" s="38"/>
      <c r="G20" s="138">
        <f ca="1">IFERROR(NOW()-F20,"")</f>
        <v>45991.093417592594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45991.093417592594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45991.093417592594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45991.093417592594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45991.093417592594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45991.093417592594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45991.093417592594</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J8" sqref="J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45991.093417592594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45991.093417592594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45991.093417592594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45991.093417592594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45991.093417592594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45991.093417592594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45991.093417592594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45991.093417592594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45991.093417592594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45991.093417592594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45991.093417592594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45991.093417592594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45991.093417592594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45991.093417592594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45991.093417592594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45991.093417592594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45991.093417592594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45991.093417592594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45991.093417592594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45991.093417592594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45991.093417592594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45991.093417592594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45991.093417592594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45991.093417592594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45991.093417592594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45991.093417592594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45991.093417592594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45991.093417592594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45991.093417592594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45991.093417592594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45991.093417592594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45991.093417592594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45991.093417592594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45991.093417592594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45991.093417592594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45991.093417592594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45991.093417592594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45991.093417592594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45991.093417592594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45991.093417592594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45991.093417592594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45991.093417592594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45991.093417592594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45991.093417592594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45991.093417592594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45991.093417592594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45991.093417592594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45991.093417592594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45991.093417592594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45991.093417592594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45991.093417592594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45991.093417592594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45991.093417592594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45991.093417592594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45991.093417592594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45991.093417592594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45991.093417592594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45991.093417592594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45991.093417592594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45991.093417592594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45991.093417592594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45991.093417592594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45991.093417592594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45991.093417592594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45991.093417592594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45991.093417592594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45991.093417592594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45991.093417592594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45991.093417592594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45991.093417592594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45991.093417592594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45991.093417592594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45991.093417592594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45991.093417592594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45991.093417592594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45991.093417592594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45991.093417592594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45991.093417592594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45991.093417592594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45991.093417592594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45991.093417592594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45991.093417592594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45991.093417592594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45991.093417592594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45991.093417592594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45991.093417592594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45991.093417592594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45991.093417592594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45991.093417592594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45991.093417592594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45991.093417592594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45991.093417592594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45991.093417592594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45991.093417592594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45991.093417592594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45991.093417592594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45991.093417592594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45991.093417592594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45991.093417592594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45991.093417592594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45991.093417592594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45991.093417592594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45991.093417592594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45991.093417592594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45991.093417592594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45991.093417592594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45991.093417592594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45991.093417592594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45991.093417592594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45991.093417592594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45991.093417592594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45991.093417592594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45991.093417592594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45991.093417592594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45991.093417592594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45991.093417592594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45991.093417592594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45991.093417592594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45991.093417592594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45991.093417592594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45991.093417592594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45991.093417592594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45991.093417592594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45991.093417592594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45991.093417592594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45991.093417592594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45991.093417592594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45991.093417592594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45991.093417592594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45991.093417592594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45991.093417592594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45991.093417592594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45991.093417592594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45991.093417592594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45991.093417592594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45991.093417592594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45991.093417592594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45991.093417592594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45991.093417592594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45991.093417592594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45991.093417592594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45991.093417592594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45991.093417592594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45991.093417592594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45991.093417592594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45991.093417592594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45991.093417592594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45991.093417592594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45991.093417592594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45991.093417592594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45991.093417592594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45991.093417592594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45991.093417592594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45991.093417592594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45991.093417592594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45991.093417592594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45991.093417592594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45991.093417592594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45991.093417592594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45991.093417592594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45991.093417592594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45991.093417592594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45991.093417592594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45991.093417592594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45991.093417592594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45991.093417592594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45991.093417592594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45991.093417592594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45991.093417592594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45991.093417592594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45991.093417592594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45991.093417592594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45991.093417592594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45991.093417592594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45991.093417592594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45991.093417592594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45991.093417592594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45991.093417592594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45991.093417592594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45991.093417592594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45991.093417592594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45991.093417592594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45991.093417592594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45991.093417592594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45991.093417592594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45991.093417592594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45991.093417592594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45991.093417592594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45991.093417592594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45991.093417592594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45991.093417592594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45991.093417592594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45991.093417592594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45991.093417592594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45991.093417592594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45991.093417592594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45991.093417592594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45991.093417592594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45991.093417592594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45991.093417592594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45991.093417592594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45991.093417592594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45991.093417592594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45991.093417592594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45991.093417592594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45991.093417592594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45991.093417592594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45991.093417592594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45991.093417592594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45991.093417592594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45991.093417592594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45991.093417592594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45991.093417592594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45991.093417592594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45991.093417592594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45991.093417592594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45991.093417592594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45991.093417592594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45991.093417592594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45991.093417592594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45991.093417592594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45991.093417592594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45991.093417592594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45991.093417592594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45991.093417592594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45991.093417592594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45991.093417592594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45991.093417592594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45991.093417592594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45991.093417592594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45991.093417592594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45991.093417592594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45991.093417592594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45991.093417592594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45991.093417592594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45991.093417592594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45991.093417592594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45991.093417592594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45991.093417592594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45991.093417592594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45991.093417592594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45991.093417592594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45991.093417592594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45991.093417592594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45991.093417592594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45991.093417592594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45991.093417592594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45991.093417592594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45991.093417592594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45991.093417592594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45991.093417592594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45991.093417592594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45991.093417592594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45991.093417592594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45991.093417592594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45991.093417592594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45991.093417592594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45991.093417592594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45991.093417592594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45991.093417592594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45991.093417592594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45991.093417592594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45991.093417592594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45991.093417592594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45991.093417592594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45991.093417592594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45991.093417592594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45991.093417592594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45991.093417592594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45991.093417592594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45991.093417592594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45991.093417592594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45991.093417592594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45991.093417592594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45991.093417592594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45991.093417592594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45991.093417592594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45991.093417592594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45991.093417592594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45991.093417592594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45991.093417592594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45991.093417592594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45991.093417592594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45991.093417592594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45991.093417592594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45991.093417592594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45991.093417592594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45991.093417592594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45991.093417592594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45991.093417592594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45991.093417592594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45991.093417592594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45991.093417592594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45991.093417592594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45991.093417592594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45991.093417592594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45991.093417592594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45991.093417592594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45991.093417592594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45991.093417592594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45991.093417592594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45991.093417592594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45991.093417592594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45991.093417592594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45991.093417592594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45991.093417592594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45991.093417592594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45991.093417592594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45991.093417592594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45991.093417592594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45991.093417592594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45991.093417592594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45991.093417592594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45991.093417592594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45991.093417592594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45991.093417592594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45991.093417592594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45991.093417592594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45991.093417592594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45991.093417592594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45991.093417592594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45991.093417592594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45991.093417592594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45991.093417592594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45991.093417592594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45991.093417592594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45991.093417592594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45991.093417592594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45991.093417592594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45991.093417592594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45991.093417592594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45991.093417592594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45991.093417592594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45991.093417592594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45991.093417592594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45991.093417592594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45991.093417592594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45991.093417592594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45991.093417592594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45991.093417592594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45991.093417592594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45991.093417592594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45991.093417592594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45991.093417592594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45991.093417592594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45991.093417592594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45991.093417592594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45991.093417592594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45991.093417592594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45991.093417592594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45991.093417592594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45991.093417592594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45991.093417592594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45991.093417592594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45991.093417592594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45991.093417592594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45991.093417592594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45991.093417592594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45991.093417592594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45991.093417592594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45991.093417592594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45991.093417592594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45991.093417592594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45991.093417592594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45991.093417592594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45991.093417592594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45991.093417592594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45991.093417592594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45991.093417592594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45991.093417592594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45991.093417592594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45991.093417592594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45991.093417592594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45991.093417592594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45991.093417592594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45991.093417592594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45991.093417592594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45991.093417592594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45991.093417592594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45991.093417592594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45991.093417592594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45991.093417592594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45991.093417592594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45991.093417592594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45991.093417592594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45991.093417592594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45991.093417592594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45991.093417592594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45991.093417592594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45991.093417592594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45991.093417592594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45991.093417592594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45991.093417592594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45991.093417592594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45991.093417592594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45991.093417592594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45991.093417592594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45991.093417592594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45991.093417592594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45991.093417592594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45991.093417592594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45991.093417592594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45991.093417592594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45991.093417592594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45991.093417592594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45991.093417592594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45991.093417592594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45991.093417592594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45991.093417592594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45991.093417592594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45991.093417592594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45991.093417592594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45991.093417592594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45991.093417592594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45991.093417592594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45991.093417592594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45991.093417592594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45991.093417592594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45991.093417592594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45991.093417592594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45991.093417592594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45991.093417592594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45991.093417592594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45991.093417592594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45991.093417592594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45991.093417592594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45991.093417592594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45991.093417592594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45991.093417592594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45991.093417592594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45991.093417592594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45991.093417592594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45991.093417592594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45991.093417592594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45991.093417592594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45991.093417592594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45991.093417592594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45991.093417592594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45991.093417592594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45991.093417592594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45991.093417592594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45991.093417592594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45991.093417592594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45991.093417592594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45991.093417592594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45991.093417592594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45991.093417592594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45991.093417592594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45991.093417592594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45991.093417592594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45991.093417592594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45991.093417592594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45991.093417592594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45991.093417592594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45991.093417592594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45991.093417592594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45991.093417592594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45991.093417592594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45991.093417592594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45991.093417592594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45991.093417592594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45991.093417592594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45991.093417592594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45991.093417592594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45991.093417592594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45991.093417592594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45991.093417592594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45991.093417592594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45991.093417592594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45991.093417592594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45991.093417592594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45991.093417592594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45991.093417592594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45991.093417592594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45991.093417592594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45991.093417592594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45991.093417592594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45991.093417592594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45991.093417592594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45991.093417592594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45991.093417592594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45991.093417592594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45991.093417592594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45991.093417592594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45991.093417592594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45991.093417592594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2025-11-29T23:15:52Z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